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rre Rutledge\OneDrive\Imperial Treasurer\"/>
    </mc:Choice>
  </mc:AlternateContent>
  <xr:revisionPtr revIDLastSave="0" documentId="8_{4E52FF1B-0FCC-4588-A3DE-90DE2D2AA863}" xr6:coauthVersionLast="47" xr6:coauthVersionMax="47" xr10:uidLastSave="{00000000-0000-0000-0000-000000000000}"/>
  <bookViews>
    <workbookView xWindow="-120" yWindow="-120" windowWidth="29040" windowHeight="15840" xr2:uid="{5B1E5C18-801F-4CBB-9392-FDF4C280E65C}"/>
  </bookViews>
  <sheets>
    <sheet name="Financial Repor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8" i="1" l="1"/>
  <c r="K77" i="1"/>
  <c r="K76" i="1"/>
  <c r="K75" i="1"/>
  <c r="K74" i="1"/>
  <c r="K72" i="1"/>
  <c r="K71" i="1"/>
  <c r="K70" i="1"/>
  <c r="K69" i="1"/>
  <c r="K68" i="1"/>
  <c r="K67" i="1"/>
  <c r="K66" i="1"/>
  <c r="K65" i="1"/>
  <c r="K64" i="1"/>
  <c r="K63" i="1"/>
  <c r="K79" i="1" s="1"/>
  <c r="K57" i="1"/>
  <c r="K84" i="1" s="1"/>
  <c r="K56" i="1"/>
  <c r="K83" i="1" s="1"/>
  <c r="K53" i="1"/>
  <c r="K42" i="1"/>
  <c r="K55" i="1"/>
  <c r="K30" i="1"/>
  <c r="K88" i="1" s="1"/>
  <c r="K26" i="1"/>
  <c r="K73" i="1"/>
  <c r="V8" i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2" i="1" s="1"/>
  <c r="V43" i="1" s="1"/>
  <c r="V44" i="1" s="1"/>
  <c r="V45" i="1" s="1"/>
  <c r="V46" i="1" s="1"/>
  <c r="V47" i="1" s="1"/>
  <c r="V48" i="1" s="1"/>
  <c r="V49" i="1" s="1"/>
  <c r="V52" i="1" s="1"/>
  <c r="V53" i="1" s="1"/>
  <c r="V54" i="1" s="1"/>
  <c r="V55" i="1" s="1"/>
  <c r="V56" i="1" s="1"/>
  <c r="V57" i="1" s="1"/>
  <c r="V58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L8" i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2" i="1" s="1"/>
  <c r="L43" i="1" s="1"/>
  <c r="L44" i="1" s="1"/>
  <c r="L45" i="1" s="1"/>
  <c r="L46" i="1" s="1"/>
  <c r="L47" i="1" s="1"/>
  <c r="L48" i="1" s="1"/>
  <c r="L49" i="1" s="1"/>
  <c r="L52" i="1" s="1"/>
  <c r="L53" i="1" s="1"/>
  <c r="L54" i="1" s="1"/>
  <c r="L55" i="1" s="1"/>
  <c r="L56" i="1" s="1"/>
  <c r="L57" i="1" s="1"/>
  <c r="L58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K82" i="1" l="1"/>
  <c r="K85" i="1" s="1"/>
  <c r="K87" i="1" s="1"/>
  <c r="K89" i="1" s="1"/>
  <c r="K58" i="1"/>
  <c r="K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Jourdan</author>
  </authors>
  <commentList>
    <comment ref="K18" authorId="0" shapeId="0" xr:uid="{74FEC02E-251A-4048-B754-91AB1411C750}">
      <text>
        <r>
          <rPr>
            <b/>
            <sz val="9"/>
            <color indexed="81"/>
            <rFont val="Tahoma"/>
            <family val="2"/>
          </rPr>
          <t>Chris Jourdan:</t>
        </r>
        <r>
          <rPr>
            <sz val="9"/>
            <color indexed="81"/>
            <rFont val="Tahoma"/>
            <family val="2"/>
          </rPr>
          <t xml:space="preserve">
Added $1660 for 2021</t>
        </r>
      </text>
    </comment>
    <comment ref="K19" authorId="0" shapeId="0" xr:uid="{CA758F87-4F49-457B-A56E-2678C7178691}">
      <text>
        <r>
          <rPr>
            <b/>
            <sz val="9"/>
            <color indexed="81"/>
            <rFont val="Tahoma"/>
            <family val="2"/>
          </rPr>
          <t>Chris Jourdan:</t>
        </r>
        <r>
          <rPr>
            <sz val="9"/>
            <color indexed="81"/>
            <rFont val="Tahoma"/>
            <family val="2"/>
          </rPr>
          <t xml:space="preserve">
$140 Paid to Nbl John Noird as a refund
$100 Paid to Nbl Alvino Smith for Condolences of his father
$100 Paid to Alvino Smith for Condolences of his Mother</t>
        </r>
      </text>
    </comment>
  </commentList>
</comments>
</file>

<file path=xl/sharedStrings.xml><?xml version="1.0" encoding="utf-8"?>
<sst xmlns="http://schemas.openxmlformats.org/spreadsheetml/2006/main" count="84" uniqueCount="58">
  <si>
    <t>GENERAL LADGER</t>
  </si>
  <si>
    <t>PAGE</t>
  </si>
  <si>
    <t>DATE</t>
  </si>
  <si>
    <t>DESCRIPTION</t>
  </si>
  <si>
    <t>METHOD</t>
  </si>
  <si>
    <t>RECEIPT/CHECK #</t>
  </si>
  <si>
    <t>VOUCHER #</t>
  </si>
  <si>
    <t>GENERAL</t>
  </si>
  <si>
    <t>DEBIT</t>
  </si>
  <si>
    <t>CREDIT</t>
  </si>
  <si>
    <t>RUNNING BALANCE</t>
  </si>
  <si>
    <t>Beginning Balance</t>
  </si>
  <si>
    <t>I. BANK BALANCES AS OF TODAY - 8/28/2023</t>
  </si>
  <si>
    <t>WellsFargo Checking - xxxx4029</t>
  </si>
  <si>
    <t>Legion of Honor</t>
  </si>
  <si>
    <t>Past Potentate Matthew Lewis Prostate Awareness Fund</t>
  </si>
  <si>
    <t>Motor Unit</t>
  </si>
  <si>
    <t>Clown Unit</t>
  </si>
  <si>
    <t>Bike Unit</t>
  </si>
  <si>
    <t>Creation Team</t>
  </si>
  <si>
    <t>NCO - Nabbar Community Outreach</t>
  </si>
  <si>
    <t>John Wesley Dobbs Scholarship Fund</t>
  </si>
  <si>
    <t>Past Potentate Council</t>
  </si>
  <si>
    <t>Nbl. Kennis Harrell Scholarship Fund</t>
  </si>
  <si>
    <t>Youth Fest</t>
  </si>
  <si>
    <t>Diabetes Walk</t>
  </si>
  <si>
    <t>Backpack Giveaway</t>
  </si>
  <si>
    <t>WellsFargo CD</t>
  </si>
  <si>
    <t>WellsFargo Money Market</t>
  </si>
  <si>
    <t>TOTAL BALANCE TODAY</t>
  </si>
  <si>
    <t>II.  LESS OUTSTANDING CHECKS AND/OR DEPOSITS IN TRANSIT</t>
  </si>
  <si>
    <t>TOTAL OUTSTANDING CHECKS/DEPOSITS IN TRANSIT</t>
  </si>
  <si>
    <t xml:space="preserve"> </t>
  </si>
  <si>
    <t>CURRENT BOOK BALANCE</t>
  </si>
  <si>
    <t>CHECKING ACCOUNT BALANCE BROUGHT FORWARD</t>
  </si>
  <si>
    <t>III.  INCOME/RECEIPTS FROM LAST COMMUNICATION</t>
  </si>
  <si>
    <t>7/27/2023 - Cash &amp; Check Deposit</t>
  </si>
  <si>
    <t>TOTAL RECEIPTS</t>
  </si>
  <si>
    <t>IV.  APPROVED DISBURSEMENTS</t>
  </si>
  <si>
    <t>Voucher #</t>
  </si>
  <si>
    <t>TOTAL DISBURSEMENTS</t>
  </si>
  <si>
    <t>V.  TOTAL FUNDS AVAILABLE</t>
  </si>
  <si>
    <t>WellsFargo Checking</t>
  </si>
  <si>
    <t>TOTAL FUNDS AVAILABLE</t>
  </si>
  <si>
    <t>Reconciliation to the Bank Accounts</t>
  </si>
  <si>
    <t>Bank Statement Account Balances as of 8/16/2023</t>
  </si>
  <si>
    <t>PP Council</t>
  </si>
  <si>
    <t>TOTAL</t>
  </si>
  <si>
    <t>Report / Ledger / Checkbook  Balance</t>
  </si>
  <si>
    <t>Difference</t>
  </si>
  <si>
    <t>Total Outstanding Checks/Deposits In Transit</t>
  </si>
  <si>
    <t>Fraternally submitted,</t>
  </si>
  <si>
    <t xml:space="preserve">Check #xxxxx - </t>
  </si>
  <si>
    <t>7/27/2023 - CashApp Deposits</t>
  </si>
  <si>
    <t>7/27/2023 - PayPal Transfers to Checking Account</t>
  </si>
  <si>
    <t>Check #xxxxx</t>
  </si>
  <si>
    <t>Your Temple</t>
  </si>
  <si>
    <t>Noble 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</si>
</sst>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44" fontId="0" fillId="0" borderId="0" xfId="1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10" fillId="2" borderId="15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wrapText="1"/>
    </xf>
    <xf numFmtId="0" fontId="9" fillId="2" borderId="12" xfId="0" applyFont="1" applyFill="1" applyBorder="1"/>
    <xf numFmtId="0" fontId="7" fillId="2" borderId="16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17" xfId="0" applyFont="1" applyFill="1" applyBorder="1"/>
    <xf numFmtId="0" fontId="11" fillId="2" borderId="17" xfId="0" applyFont="1" applyFill="1" applyBorder="1" applyAlignment="1">
      <alignment horizontal="center"/>
    </xf>
    <xf numFmtId="44" fontId="11" fillId="2" borderId="17" xfId="1" applyFont="1" applyFill="1" applyBorder="1"/>
    <xf numFmtId="0" fontId="7" fillId="2" borderId="18" xfId="0" applyFont="1" applyFill="1" applyBorder="1"/>
    <xf numFmtId="16" fontId="12" fillId="2" borderId="19" xfId="0" applyNumberFormat="1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0" xfId="0" applyFont="1" applyFill="1" applyBorder="1"/>
    <xf numFmtId="44" fontId="12" fillId="2" borderId="20" xfId="1" applyFont="1" applyFill="1" applyBorder="1"/>
    <xf numFmtId="44" fontId="11" fillId="2" borderId="20" xfId="1" applyFont="1" applyFill="1" applyBorder="1"/>
    <xf numFmtId="0" fontId="7" fillId="2" borderId="21" xfId="0" applyFont="1" applyFill="1" applyBorder="1" applyAlignment="1">
      <alignment horizontal="left"/>
    </xf>
    <xf numFmtId="0" fontId="7" fillId="2" borderId="22" xfId="0" applyFont="1" applyFill="1" applyBorder="1"/>
    <xf numFmtId="0" fontId="7" fillId="2" borderId="23" xfId="0" applyFont="1" applyFill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44" fontId="15" fillId="0" borderId="0" xfId="1" applyFont="1"/>
    <xf numFmtId="0" fontId="7" fillId="2" borderId="24" xfId="0" applyFont="1" applyFill="1" applyBorder="1"/>
    <xf numFmtId="0" fontId="12" fillId="2" borderId="19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left"/>
    </xf>
    <xf numFmtId="0" fontId="16" fillId="0" borderId="0" xfId="0" applyFont="1" applyAlignment="1">
      <alignment horizontal="left" indent="1"/>
    </xf>
    <xf numFmtId="0" fontId="16" fillId="0" borderId="0" xfId="0" applyFont="1" applyProtection="1">
      <protection locked="0"/>
    </xf>
    <xf numFmtId="44" fontId="16" fillId="0" borderId="0" xfId="1" applyFont="1" applyProtection="1">
      <protection locked="0"/>
    </xf>
    <xf numFmtId="0" fontId="15" fillId="0" borderId="0" xfId="0" applyFont="1" applyAlignment="1">
      <alignment horizontal="left" indent="1"/>
    </xf>
    <xf numFmtId="0" fontId="15" fillId="0" borderId="0" xfId="0" applyFont="1" applyProtection="1">
      <protection locked="0"/>
    </xf>
    <xf numFmtId="44" fontId="15" fillId="0" borderId="0" xfId="1" applyFont="1" applyProtection="1">
      <protection locked="0"/>
    </xf>
    <xf numFmtId="44" fontId="17" fillId="2" borderId="20" xfId="1" applyFont="1" applyFill="1" applyBorder="1" applyAlignment="1">
      <alignment horizontal="right"/>
    </xf>
    <xf numFmtId="44" fontId="11" fillId="2" borderId="26" xfId="1" applyFont="1" applyFill="1" applyBorder="1"/>
    <xf numFmtId="44" fontId="16" fillId="0" borderId="27" xfId="1" applyFont="1" applyBorder="1" applyProtection="1">
      <protection locked="0"/>
    </xf>
    <xf numFmtId="0" fontId="14" fillId="0" borderId="0" xfId="0" quotePrefix="1" applyFont="1" applyAlignment="1" applyProtection="1">
      <alignment horizontal="right" indent="1"/>
      <protection locked="0"/>
    </xf>
    <xf numFmtId="0" fontId="15" fillId="0" borderId="0" xfId="0" applyFont="1" applyAlignment="1" applyProtection="1">
      <alignment horizontal="left" indent="1"/>
      <protection locked="0"/>
    </xf>
    <xf numFmtId="0" fontId="7" fillId="2" borderId="3" xfId="0" applyFont="1" applyFill="1" applyBorder="1"/>
    <xf numFmtId="0" fontId="7" fillId="2" borderId="10" xfId="0" applyFont="1" applyFill="1" applyBorder="1" applyAlignment="1">
      <alignment horizontal="left"/>
    </xf>
    <xf numFmtId="44" fontId="15" fillId="0" borderId="27" xfId="1" applyFont="1" applyBorder="1" applyProtection="1">
      <protection locked="0"/>
    </xf>
    <xf numFmtId="0" fontId="14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44" fontId="16" fillId="0" borderId="0" xfId="1" applyFont="1" applyFill="1" applyProtection="1">
      <protection locked="0"/>
    </xf>
    <xf numFmtId="14" fontId="15" fillId="0" borderId="0" xfId="0" applyNumberFormat="1" applyFont="1" applyAlignment="1" applyProtection="1">
      <alignment horizontal="left" indent="1"/>
      <protection locked="0"/>
    </xf>
    <xf numFmtId="44" fontId="15" fillId="0" borderId="27" xfId="1" applyFont="1" applyFill="1" applyBorder="1" applyProtection="1">
      <protection locked="0"/>
    </xf>
    <xf numFmtId="0" fontId="7" fillId="2" borderId="28" xfId="0" applyFont="1" applyFill="1" applyBorder="1"/>
    <xf numFmtId="0" fontId="7" fillId="2" borderId="29" xfId="0" applyFont="1" applyFill="1" applyBorder="1" applyAlignment="1">
      <alignment horizontal="left"/>
    </xf>
    <xf numFmtId="44" fontId="16" fillId="0" borderId="0" xfId="1" applyFont="1" applyBorder="1" applyProtection="1">
      <protection locked="0"/>
    </xf>
    <xf numFmtId="0" fontId="19" fillId="0" borderId="0" xfId="0" applyFont="1"/>
    <xf numFmtId="0" fontId="20" fillId="0" borderId="0" xfId="0" applyFont="1"/>
    <xf numFmtId="0" fontId="15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 horizontal="right"/>
    </xf>
    <xf numFmtId="44" fontId="16" fillId="0" borderId="0" xfId="1" applyFont="1"/>
    <xf numFmtId="0" fontId="21" fillId="0" borderId="0" xfId="0" applyFont="1"/>
    <xf numFmtId="38" fontId="21" fillId="0" borderId="0" xfId="0" applyNumberFormat="1" applyFont="1"/>
    <xf numFmtId="44" fontId="21" fillId="0" borderId="0" xfId="0" applyNumberFormat="1" applyFont="1"/>
    <xf numFmtId="38" fontId="14" fillId="0" borderId="0" xfId="0" quotePrefix="1" applyNumberFormat="1" applyFont="1" applyAlignment="1">
      <alignment horizontal="left"/>
    </xf>
    <xf numFmtId="38" fontId="14" fillId="0" borderId="0" xfId="0" applyNumberFormat="1" applyFont="1"/>
    <xf numFmtId="38" fontId="18" fillId="0" borderId="0" xfId="0" applyNumberFormat="1" applyFont="1"/>
    <xf numFmtId="44" fontId="14" fillId="0" borderId="0" xfId="0" applyNumberFormat="1" applyFont="1"/>
    <xf numFmtId="0" fontId="22" fillId="0" borderId="0" xfId="0" applyFont="1"/>
    <xf numFmtId="44" fontId="16" fillId="0" borderId="27" xfId="1" applyFont="1" applyBorder="1"/>
    <xf numFmtId="0" fontId="23" fillId="0" borderId="0" xfId="0" applyFont="1" applyAlignment="1">
      <alignment horizontal="right"/>
    </xf>
    <xf numFmtId="8" fontId="21" fillId="0" borderId="0" xfId="0" applyNumberFormat="1" applyFont="1"/>
    <xf numFmtId="38" fontId="24" fillId="0" borderId="0" xfId="0" applyNumberFormat="1" applyFont="1"/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44" fontId="21" fillId="0" borderId="27" xfId="0" applyNumberFormat="1" applyFont="1" applyBorder="1"/>
    <xf numFmtId="38" fontId="14" fillId="0" borderId="0" xfId="0" applyNumberFormat="1" applyFont="1" applyAlignment="1">
      <alignment horizontal="left"/>
    </xf>
    <xf numFmtId="8" fontId="14" fillId="0" borderId="0" xfId="0" applyNumberFormat="1" applyFont="1"/>
    <xf numFmtId="38" fontId="21" fillId="0" borderId="0" xfId="0" applyNumberFormat="1" applyFont="1" applyAlignment="1">
      <alignment horizontal="left"/>
    </xf>
    <xf numFmtId="38" fontId="19" fillId="0" borderId="0" xfId="0" applyNumberFormat="1" applyFont="1"/>
    <xf numFmtId="38" fontId="20" fillId="0" borderId="0" xfId="0" applyNumberFormat="1" applyFont="1"/>
    <xf numFmtId="44" fontId="13" fillId="0" borderId="0" xfId="1" applyFont="1"/>
    <xf numFmtId="0" fontId="14" fillId="0" borderId="0" xfId="0" quotePrefix="1" applyFont="1" applyAlignment="1">
      <alignment horizontal="left"/>
    </xf>
    <xf numFmtId="0" fontId="14" fillId="3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79514</xdr:colOff>
      <xdr:row>0</xdr:row>
      <xdr:rowOff>59802</xdr:rowOff>
    </xdr:from>
    <xdr:to>
      <xdr:col>11</xdr:col>
      <xdr:colOff>0</xdr:colOff>
      <xdr:row>7</xdr:row>
      <xdr:rowOff>173273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637B4C3-7128-47E0-A27F-A6352BB92D95}"/>
            </a:ext>
          </a:extLst>
        </xdr:cNvPr>
        <xdr:cNvGrpSpPr/>
      </xdr:nvGrpSpPr>
      <xdr:grpSpPr>
        <a:xfrm>
          <a:off x="79514" y="59802"/>
          <a:ext cx="8359636" cy="1504121"/>
          <a:chOff x="82021" y="34092"/>
          <a:chExt cx="6692350" cy="1461010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BE4B048B-49C0-69F2-0ECC-B360460D3287}"/>
              </a:ext>
            </a:extLst>
          </xdr:cNvPr>
          <xdr:cNvSpPr txBox="1"/>
        </xdr:nvSpPr>
        <xdr:spPr>
          <a:xfrm>
            <a:off x="82021" y="34092"/>
            <a:ext cx="6692350" cy="146101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 b="1">
                <a:solidFill>
                  <a:srgbClr val="00B050"/>
                </a:solidFill>
                <a:effectLst/>
                <a:latin typeface="+mn-lt"/>
                <a:ea typeface="+mn-ea"/>
                <a:cs typeface="+mn-cs"/>
              </a:rPr>
              <a:t>A.E.A.O.N.M.S. of North and South America</a:t>
            </a:r>
            <a:endParaRPr lang="en-US" sz="1100" b="0">
              <a:solidFill>
                <a:srgbClr val="00B05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lang="en-US" sz="1100" b="1">
                <a:solidFill>
                  <a:srgbClr val="00B050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lang="en-US" sz="1100" b="1">
                <a:solidFill>
                  <a:srgbClr val="00B050"/>
                </a:solidFill>
                <a:effectLst/>
                <a:latin typeface="+mn-lt"/>
                <a:ea typeface="+mn-ea"/>
                <a:cs typeface="+mn-cs"/>
              </a:rPr>
              <a:t> YOUR TEMPLE No. ________ (PHA)</a:t>
            </a:r>
            <a:endParaRPr lang="en-US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lang="en-US" sz="1100" b="1">
                <a:solidFill>
                  <a:srgbClr val="00B050"/>
                </a:solidFill>
                <a:effectLst/>
                <a:latin typeface="+mn-lt"/>
                <a:ea typeface="+mn-ea"/>
                <a:cs typeface="+mn-cs"/>
              </a:rPr>
              <a:t>Your</a:t>
            </a:r>
            <a:r>
              <a:rPr lang="en-US" sz="1100" b="1" baseline="0">
                <a:solidFill>
                  <a:srgbClr val="00B050"/>
                </a:solidFill>
                <a:effectLst/>
                <a:latin typeface="+mn-lt"/>
                <a:ea typeface="+mn-ea"/>
                <a:cs typeface="+mn-cs"/>
              </a:rPr>
              <a:t> Illustrious Potentate's Name</a:t>
            </a:r>
            <a:endParaRPr lang="en-US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endParaRPr>
          </a:p>
          <a:p>
            <a:pPr algn="ctr"/>
            <a:r>
              <a:rPr lang="en-US" sz="1100" b="1">
                <a:solidFill>
                  <a:srgbClr val="00B050"/>
                </a:solidFill>
                <a:effectLst/>
                <a:latin typeface="+mn-lt"/>
                <a:ea typeface="+mn-ea"/>
                <a:cs typeface="+mn-cs"/>
              </a:rPr>
              <a:t> ILLUSTRIOUS POTENTATE</a:t>
            </a:r>
            <a:endParaRPr lang="en-US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  <xdr:pic>
        <xdr:nvPicPr>
          <xdr:cNvPr id="4" name="Picture 11">
            <a:extLst>
              <a:ext uri="{FF2B5EF4-FFF2-40B4-BE49-F238E27FC236}">
                <a16:creationId xmlns:a16="http://schemas.microsoft.com/office/drawing/2014/main" id="{FFCD02FE-FC87-9EE4-B4B0-CECB1FE0B5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7634" y="173355"/>
            <a:ext cx="1243965" cy="10101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Line 6">
            <a:extLst>
              <a:ext uri="{FF2B5EF4-FFF2-40B4-BE49-F238E27FC236}">
                <a16:creationId xmlns:a16="http://schemas.microsoft.com/office/drawing/2014/main" id="{2A12B4AB-363F-7304-E2EF-BEAE7F50FC7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355" y="1322070"/>
            <a:ext cx="6444615" cy="17145"/>
          </a:xfrm>
          <a:prstGeom prst="line">
            <a:avLst/>
          </a:prstGeom>
          <a:noFill/>
          <a:ln w="28575">
            <a:solidFill>
              <a:srgbClr val="CC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6" name="Picture 11">
            <a:extLst>
              <a:ext uri="{FF2B5EF4-FFF2-40B4-BE49-F238E27FC236}">
                <a16:creationId xmlns:a16="http://schemas.microsoft.com/office/drawing/2014/main" id="{4502A7D6-966C-9A61-40EB-AB30AD66FBF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40655" y="167640"/>
            <a:ext cx="1242060" cy="10120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57917-D95E-4453-9C2E-ECB2F6FEF687}">
  <dimension ref="A1:AG96"/>
  <sheetViews>
    <sheetView tabSelected="1" view="pageBreakPreview" zoomScaleNormal="100" zoomScaleSheetLayoutView="100" workbookViewId="0">
      <selection activeCell="U7" sqref="U7"/>
    </sheetView>
  </sheetViews>
  <sheetFormatPr defaultRowHeight="15" x14ac:dyDescent="0.25"/>
  <cols>
    <col min="3" max="3" width="6" customWidth="1"/>
    <col min="4" max="4" width="24.7109375" customWidth="1"/>
    <col min="5" max="5" width="10.85546875" bestFit="1" customWidth="1"/>
    <col min="10" max="10" width="12.140625" customWidth="1"/>
    <col min="11" max="11" width="18" style="1" bestFit="1" customWidth="1"/>
    <col min="12" max="12" width="3.28515625" bestFit="1" customWidth="1"/>
    <col min="13" max="14" width="9.140625" style="80"/>
    <col min="15" max="15" width="36.28515625" customWidth="1"/>
    <col min="16" max="17" width="9.140625" style="80"/>
    <col min="18" max="18" width="9.5703125" style="80" bestFit="1" customWidth="1"/>
    <col min="19" max="19" width="10" customWidth="1"/>
    <col min="20" max="20" width="11" bestFit="1" customWidth="1"/>
    <col min="21" max="21" width="17.28515625" style="81" bestFit="1" customWidth="1"/>
    <col min="22" max="22" width="3.28515625" bestFit="1" customWidth="1"/>
    <col min="27" max="27" width="29.140625" bestFit="1" customWidth="1"/>
    <col min="31" max="31" width="11.28515625" bestFit="1" customWidth="1"/>
    <col min="33" max="33" width="11.28515625" bestFit="1" customWidth="1"/>
  </cols>
  <sheetData>
    <row r="1" spans="1:22" x14ac:dyDescent="0.25">
      <c r="L1" s="2"/>
      <c r="M1" s="3"/>
      <c r="N1" s="3"/>
      <c r="O1" s="2"/>
      <c r="P1" s="3"/>
      <c r="Q1" s="3"/>
      <c r="R1" s="3"/>
      <c r="S1" s="2"/>
      <c r="T1" s="2"/>
      <c r="U1" s="4"/>
      <c r="V1" s="2"/>
    </row>
    <row r="2" spans="1:22" ht="15.75" x14ac:dyDescent="0.25">
      <c r="L2" s="5"/>
      <c r="M2" s="6"/>
      <c r="N2" s="6"/>
      <c r="O2" s="6" t="s">
        <v>0</v>
      </c>
      <c r="P2" s="6"/>
      <c r="Q2" s="6"/>
      <c r="R2" s="6"/>
      <c r="S2" s="7" t="s">
        <v>1</v>
      </c>
      <c r="T2" s="5"/>
      <c r="U2" s="8"/>
      <c r="V2" s="5"/>
    </row>
    <row r="3" spans="1:22" ht="15.75" thickBot="1" x14ac:dyDescent="0.3">
      <c r="L3" s="9"/>
      <c r="M3" s="10"/>
      <c r="N3" s="10"/>
      <c r="O3" s="9"/>
      <c r="P3" s="10"/>
      <c r="Q3" s="10"/>
      <c r="R3" s="10"/>
      <c r="S3" s="10">
        <v>1</v>
      </c>
      <c r="T3" s="10">
        <v>2</v>
      </c>
      <c r="U3" s="11">
        <v>3</v>
      </c>
      <c r="V3" s="9"/>
    </row>
    <row r="4" spans="1:22" ht="15.75" thickTop="1" x14ac:dyDescent="0.25">
      <c r="L4" s="12"/>
      <c r="M4" s="91" t="s">
        <v>2</v>
      </c>
      <c r="N4" s="92"/>
      <c r="O4" s="95" t="s">
        <v>3</v>
      </c>
      <c r="P4" s="95" t="s">
        <v>4</v>
      </c>
      <c r="Q4" s="97" t="s">
        <v>5</v>
      </c>
      <c r="R4" s="95" t="s">
        <v>6</v>
      </c>
      <c r="S4" s="99" t="s">
        <v>7</v>
      </c>
      <c r="T4" s="100"/>
      <c r="U4" s="101"/>
      <c r="V4" s="13"/>
    </row>
    <row r="5" spans="1:22" ht="15.75" thickBot="1" x14ac:dyDescent="0.3">
      <c r="L5" s="14"/>
      <c r="M5" s="93"/>
      <c r="N5" s="94"/>
      <c r="O5" s="96"/>
      <c r="P5" s="96"/>
      <c r="Q5" s="98"/>
      <c r="R5" s="96"/>
      <c r="S5" s="15" t="s">
        <v>8</v>
      </c>
      <c r="T5" s="15" t="s">
        <v>9</v>
      </c>
      <c r="U5" s="16" t="s">
        <v>10</v>
      </c>
      <c r="V5" s="17"/>
    </row>
    <row r="6" spans="1:22" ht="15.75" thickTop="1" x14ac:dyDescent="0.25">
      <c r="L6" s="12"/>
      <c r="M6" s="18"/>
      <c r="N6" s="19"/>
      <c r="O6" s="20" t="s">
        <v>11</v>
      </c>
      <c r="P6" s="21"/>
      <c r="Q6" s="21"/>
      <c r="R6" s="21"/>
      <c r="S6" s="22"/>
      <c r="T6" s="22"/>
      <c r="U6" s="22">
        <v>0</v>
      </c>
      <c r="V6" s="13"/>
    </row>
    <row r="7" spans="1:22" ht="15.75" thickBot="1" x14ac:dyDescent="0.3">
      <c r="L7" s="23">
        <v>1</v>
      </c>
      <c r="M7" s="24"/>
      <c r="N7" s="25"/>
      <c r="O7" s="26"/>
      <c r="P7" s="25"/>
      <c r="Q7" s="25"/>
      <c r="R7" s="25"/>
      <c r="S7" s="27"/>
      <c r="T7" s="27"/>
      <c r="U7" s="28"/>
      <c r="V7" s="29">
        <v>1</v>
      </c>
    </row>
    <row r="8" spans="1:22" ht="15.75" thickBot="1" x14ac:dyDescent="0.3">
      <c r="L8" s="30">
        <f t="shared" ref="L8:L71" si="0">L7+1</f>
        <v>2</v>
      </c>
      <c r="M8" s="24"/>
      <c r="N8" s="25"/>
      <c r="O8" s="26"/>
      <c r="P8" s="25"/>
      <c r="Q8" s="25"/>
      <c r="R8" s="25"/>
      <c r="S8" s="27"/>
      <c r="T8" s="27"/>
      <c r="U8" s="28"/>
      <c r="V8" s="31">
        <f t="shared" ref="V8:V71" si="1">V7+1</f>
        <v>2</v>
      </c>
    </row>
    <row r="9" spans="1:22" ht="15.75" thickBot="1" x14ac:dyDescent="0.3">
      <c r="A9" s="33" t="s">
        <v>12</v>
      </c>
      <c r="B9" s="34"/>
      <c r="E9" s="34"/>
      <c r="F9" s="34"/>
      <c r="G9" s="34"/>
      <c r="H9" s="34"/>
      <c r="I9" s="34"/>
      <c r="J9" s="34"/>
      <c r="K9" s="35"/>
      <c r="L9" s="36">
        <f t="shared" si="0"/>
        <v>3</v>
      </c>
      <c r="M9" s="37"/>
      <c r="N9" s="25"/>
      <c r="O9" s="26"/>
      <c r="P9" s="25"/>
      <c r="Q9" s="25"/>
      <c r="R9" s="25"/>
      <c r="S9" s="27"/>
      <c r="T9" s="27"/>
      <c r="U9" s="28"/>
      <c r="V9" s="38">
        <f t="shared" si="1"/>
        <v>3</v>
      </c>
    </row>
    <row r="10" spans="1:22" ht="15.75" thickBot="1" x14ac:dyDescent="0.3">
      <c r="A10" s="39" t="s">
        <v>13</v>
      </c>
      <c r="B10" s="40"/>
      <c r="E10" s="40"/>
      <c r="F10" s="40"/>
      <c r="G10" s="40"/>
      <c r="H10" s="40"/>
      <c r="I10" s="40"/>
      <c r="J10" s="40"/>
      <c r="K10" s="41">
        <v>0</v>
      </c>
      <c r="L10" s="23">
        <f t="shared" si="0"/>
        <v>4</v>
      </c>
      <c r="M10" s="24"/>
      <c r="N10" s="25"/>
      <c r="O10" s="26"/>
      <c r="P10" s="25"/>
      <c r="Q10" s="25"/>
      <c r="R10" s="25"/>
      <c r="S10" s="27"/>
      <c r="T10" s="27"/>
      <c r="U10" s="28"/>
      <c r="V10" s="29">
        <f t="shared" si="1"/>
        <v>4</v>
      </c>
    </row>
    <row r="11" spans="1:22" ht="15.75" thickBot="1" x14ac:dyDescent="0.3">
      <c r="A11" s="42"/>
      <c r="B11" s="43" t="s">
        <v>14</v>
      </c>
      <c r="E11" s="43"/>
      <c r="F11" s="43"/>
      <c r="G11" s="43"/>
      <c r="H11" s="43"/>
      <c r="I11" s="43"/>
      <c r="J11" s="43"/>
      <c r="K11" s="44">
        <v>0</v>
      </c>
      <c r="L11" s="30">
        <f t="shared" si="0"/>
        <v>5</v>
      </c>
      <c r="M11" s="37"/>
      <c r="N11" s="25"/>
      <c r="O11" s="26"/>
      <c r="P11" s="25"/>
      <c r="Q11" s="25"/>
      <c r="R11" s="25"/>
      <c r="S11" s="27"/>
      <c r="T11" s="27"/>
      <c r="U11" s="28"/>
      <c r="V11" s="31">
        <f t="shared" si="1"/>
        <v>5</v>
      </c>
    </row>
    <row r="12" spans="1:22" ht="15.75" thickBot="1" x14ac:dyDescent="0.3">
      <c r="A12" s="42"/>
      <c r="B12" s="43" t="s">
        <v>15</v>
      </c>
      <c r="E12" s="43"/>
      <c r="F12" s="43"/>
      <c r="G12" s="43"/>
      <c r="H12" s="43"/>
      <c r="I12" s="43"/>
      <c r="J12" s="43"/>
      <c r="K12" s="44">
        <v>0</v>
      </c>
      <c r="L12" s="36">
        <f t="shared" si="0"/>
        <v>6</v>
      </c>
      <c r="M12" s="24"/>
      <c r="N12" s="25"/>
      <c r="O12" s="26"/>
      <c r="P12" s="25"/>
      <c r="Q12" s="25"/>
      <c r="R12" s="25"/>
      <c r="S12" s="27"/>
      <c r="T12" s="27"/>
      <c r="U12" s="28"/>
      <c r="V12" s="38">
        <f t="shared" si="1"/>
        <v>6</v>
      </c>
    </row>
    <row r="13" spans="1:22" ht="15.75" thickBot="1" x14ac:dyDescent="0.3">
      <c r="A13" s="42"/>
      <c r="B13" s="43" t="s">
        <v>16</v>
      </c>
      <c r="E13" s="43"/>
      <c r="F13" s="43"/>
      <c r="G13" s="43"/>
      <c r="H13" s="43"/>
      <c r="I13" s="43"/>
      <c r="J13" s="43"/>
      <c r="K13" s="44">
        <v>0</v>
      </c>
      <c r="L13" s="23">
        <f t="shared" si="0"/>
        <v>7</v>
      </c>
      <c r="M13" s="24"/>
      <c r="N13" s="25"/>
      <c r="O13" s="26"/>
      <c r="P13" s="25"/>
      <c r="Q13" s="25"/>
      <c r="R13" s="25"/>
      <c r="S13" s="27"/>
      <c r="T13" s="27"/>
      <c r="U13" s="28"/>
      <c r="V13" s="29">
        <f t="shared" si="1"/>
        <v>7</v>
      </c>
    </row>
    <row r="14" spans="1:22" ht="15.75" thickBot="1" x14ac:dyDescent="0.3">
      <c r="A14" s="42"/>
      <c r="B14" s="43" t="s">
        <v>17</v>
      </c>
      <c r="E14" s="43"/>
      <c r="F14" s="43"/>
      <c r="G14" s="43"/>
      <c r="H14" s="43"/>
      <c r="I14" s="43"/>
      <c r="J14" s="43"/>
      <c r="K14" s="44">
        <v>0</v>
      </c>
      <c r="L14" s="30">
        <f t="shared" si="0"/>
        <v>8</v>
      </c>
      <c r="M14" s="24"/>
      <c r="N14" s="25"/>
      <c r="O14" s="26"/>
      <c r="P14" s="25"/>
      <c r="Q14" s="25"/>
      <c r="R14" s="25"/>
      <c r="S14" s="27"/>
      <c r="T14" s="27"/>
      <c r="U14" s="28"/>
      <c r="V14" s="31">
        <f t="shared" si="1"/>
        <v>8</v>
      </c>
    </row>
    <row r="15" spans="1:22" ht="15.75" thickBot="1" x14ac:dyDescent="0.3">
      <c r="A15" s="42"/>
      <c r="B15" s="43" t="s">
        <v>18</v>
      </c>
      <c r="E15" s="43"/>
      <c r="F15" s="43"/>
      <c r="G15" s="43"/>
      <c r="H15" s="43"/>
      <c r="I15" s="43"/>
      <c r="J15" s="43"/>
      <c r="K15" s="44">
        <v>0</v>
      </c>
      <c r="L15" s="36">
        <f t="shared" si="0"/>
        <v>9</v>
      </c>
      <c r="M15" s="24"/>
      <c r="N15" s="25"/>
      <c r="O15" s="26"/>
      <c r="P15" s="25"/>
      <c r="Q15" s="25"/>
      <c r="R15" s="25"/>
      <c r="S15" s="27"/>
      <c r="T15" s="27"/>
      <c r="U15" s="28"/>
      <c r="V15" s="38">
        <f t="shared" si="1"/>
        <v>9</v>
      </c>
    </row>
    <row r="16" spans="1:22" ht="15.75" thickBot="1" x14ac:dyDescent="0.3">
      <c r="A16" s="42"/>
      <c r="B16" s="43" t="s">
        <v>19</v>
      </c>
      <c r="E16" s="43"/>
      <c r="F16" s="43"/>
      <c r="G16" s="43"/>
      <c r="H16" s="43"/>
      <c r="I16" s="43"/>
      <c r="J16" s="43"/>
      <c r="K16" s="44">
        <v>0</v>
      </c>
      <c r="L16" s="23">
        <f t="shared" si="0"/>
        <v>10</v>
      </c>
      <c r="M16" s="24"/>
      <c r="N16" s="25"/>
      <c r="O16" s="26"/>
      <c r="P16" s="25"/>
      <c r="Q16" s="25"/>
      <c r="R16" s="25"/>
      <c r="S16" s="27"/>
      <c r="T16" s="45"/>
      <c r="U16" s="46"/>
      <c r="V16" s="29">
        <f t="shared" si="1"/>
        <v>10</v>
      </c>
    </row>
    <row r="17" spans="1:33" ht="15.75" thickBot="1" x14ac:dyDescent="0.3">
      <c r="A17" s="42"/>
      <c r="B17" s="43" t="s">
        <v>20</v>
      </c>
      <c r="E17" s="43"/>
      <c r="F17" s="43"/>
      <c r="G17" s="43"/>
      <c r="H17" s="43"/>
      <c r="I17" s="43"/>
      <c r="J17" s="43"/>
      <c r="K17" s="44">
        <v>0</v>
      </c>
      <c r="L17" s="30">
        <f t="shared" si="0"/>
        <v>11</v>
      </c>
      <c r="M17" s="24"/>
      <c r="N17" s="25"/>
      <c r="O17" s="26"/>
      <c r="P17" s="25"/>
      <c r="Q17" s="25"/>
      <c r="R17" s="25"/>
      <c r="S17" s="27"/>
      <c r="T17" s="27"/>
      <c r="U17" s="46"/>
      <c r="V17" s="31">
        <f t="shared" si="1"/>
        <v>11</v>
      </c>
    </row>
    <row r="18" spans="1:33" ht="15.75" thickBot="1" x14ac:dyDescent="0.3">
      <c r="A18" s="42"/>
      <c r="B18" s="43" t="s">
        <v>21</v>
      </c>
      <c r="E18" s="43"/>
      <c r="F18" s="43"/>
      <c r="G18" s="43"/>
      <c r="H18" s="43"/>
      <c r="I18" s="43"/>
      <c r="J18" s="43"/>
      <c r="K18" s="44">
        <v>0</v>
      </c>
      <c r="L18" s="36">
        <f t="shared" si="0"/>
        <v>12</v>
      </c>
      <c r="M18" s="24"/>
      <c r="N18" s="25"/>
      <c r="O18" s="26"/>
      <c r="P18" s="25"/>
      <c r="Q18" s="25"/>
      <c r="R18" s="25"/>
      <c r="S18" s="27"/>
      <c r="T18" s="27"/>
      <c r="U18" s="46"/>
      <c r="V18" s="38">
        <f t="shared" si="1"/>
        <v>12</v>
      </c>
    </row>
    <row r="19" spans="1:33" ht="15.75" thickBot="1" x14ac:dyDescent="0.3">
      <c r="A19" s="42"/>
      <c r="B19" s="43" t="s">
        <v>22</v>
      </c>
      <c r="E19" s="43"/>
      <c r="F19" s="43"/>
      <c r="G19" s="43"/>
      <c r="H19" s="43"/>
      <c r="I19" s="43"/>
      <c r="J19" s="43"/>
      <c r="K19" s="44">
        <v>0</v>
      </c>
      <c r="L19" s="23">
        <f t="shared" si="0"/>
        <v>13</v>
      </c>
      <c r="M19" s="24"/>
      <c r="N19" s="25"/>
      <c r="O19" s="26"/>
      <c r="P19" s="25"/>
      <c r="Q19" s="25"/>
      <c r="R19" s="25"/>
      <c r="S19" s="27"/>
      <c r="T19" s="27"/>
      <c r="U19" s="46"/>
      <c r="V19" s="29">
        <f t="shared" si="1"/>
        <v>13</v>
      </c>
    </row>
    <row r="20" spans="1:33" ht="15.75" thickBot="1" x14ac:dyDescent="0.3">
      <c r="A20" s="42"/>
      <c r="B20" s="43" t="s">
        <v>23</v>
      </c>
      <c r="E20" s="43"/>
      <c r="F20" s="43"/>
      <c r="G20" s="43"/>
      <c r="H20" s="43"/>
      <c r="I20" s="43"/>
      <c r="J20" s="43"/>
      <c r="K20" s="44">
        <v>0</v>
      </c>
      <c r="L20" s="30">
        <f t="shared" si="0"/>
        <v>14</v>
      </c>
      <c r="M20" s="24"/>
      <c r="N20" s="25"/>
      <c r="O20" s="26"/>
      <c r="P20" s="25"/>
      <c r="Q20" s="25"/>
      <c r="R20" s="25"/>
      <c r="S20" s="27"/>
      <c r="T20" s="27"/>
      <c r="U20" s="46"/>
      <c r="V20" s="31">
        <f t="shared" si="1"/>
        <v>14</v>
      </c>
    </row>
    <row r="21" spans="1:33" ht="15.75" thickBot="1" x14ac:dyDescent="0.3">
      <c r="A21" s="32"/>
      <c r="B21" s="43" t="s">
        <v>24</v>
      </c>
      <c r="E21" s="43"/>
      <c r="F21" s="43"/>
      <c r="G21" s="43"/>
      <c r="H21" s="43"/>
      <c r="I21" s="43"/>
      <c r="J21" s="43"/>
      <c r="K21" s="44">
        <v>0</v>
      </c>
      <c r="L21" s="36">
        <f t="shared" si="0"/>
        <v>15</v>
      </c>
      <c r="M21" s="24"/>
      <c r="N21" s="25"/>
      <c r="O21" s="26"/>
      <c r="P21" s="25"/>
      <c r="Q21" s="25"/>
      <c r="R21" s="25"/>
      <c r="S21" s="27"/>
      <c r="T21" s="27"/>
      <c r="U21" s="46"/>
      <c r="V21" s="38">
        <f t="shared" si="1"/>
        <v>15</v>
      </c>
    </row>
    <row r="22" spans="1:33" ht="15.75" thickBot="1" x14ac:dyDescent="0.3">
      <c r="A22" s="42"/>
      <c r="B22" s="43" t="s">
        <v>25</v>
      </c>
      <c r="E22" s="43"/>
      <c r="F22" s="43"/>
      <c r="G22" s="43"/>
      <c r="H22" s="43"/>
      <c r="I22" s="43"/>
      <c r="J22" s="43"/>
      <c r="K22" s="44">
        <v>0</v>
      </c>
      <c r="L22" s="23">
        <f t="shared" si="0"/>
        <v>16</v>
      </c>
      <c r="M22" s="24"/>
      <c r="N22" s="25"/>
      <c r="O22" s="26"/>
      <c r="P22" s="25"/>
      <c r="Q22" s="25"/>
      <c r="R22" s="25"/>
      <c r="S22" s="27"/>
      <c r="T22" s="27"/>
      <c r="U22" s="46"/>
      <c r="V22" s="29">
        <f t="shared" si="1"/>
        <v>16</v>
      </c>
    </row>
    <row r="23" spans="1:33" ht="15.75" thickBot="1" x14ac:dyDescent="0.3">
      <c r="A23" s="42"/>
      <c r="B23" s="43" t="s">
        <v>26</v>
      </c>
      <c r="E23" s="43"/>
      <c r="F23" s="43"/>
      <c r="G23" s="43"/>
      <c r="H23" s="43"/>
      <c r="I23" s="43"/>
      <c r="J23" s="43"/>
      <c r="K23" s="44">
        <v>0</v>
      </c>
      <c r="L23" s="30">
        <f t="shared" si="0"/>
        <v>17</v>
      </c>
      <c r="M23" s="24"/>
      <c r="N23" s="25"/>
      <c r="O23" s="26"/>
      <c r="P23" s="25"/>
      <c r="Q23" s="25"/>
      <c r="R23" s="25"/>
      <c r="S23" s="27"/>
      <c r="T23" s="27"/>
      <c r="U23" s="46"/>
      <c r="V23" s="31">
        <f t="shared" si="1"/>
        <v>17</v>
      </c>
    </row>
    <row r="24" spans="1:33" ht="15.75" thickBot="1" x14ac:dyDescent="0.3">
      <c r="A24" s="39" t="s">
        <v>27</v>
      </c>
      <c r="B24" s="40"/>
      <c r="E24" s="40"/>
      <c r="F24" s="40"/>
      <c r="G24" s="40"/>
      <c r="H24" s="40"/>
      <c r="I24" s="40"/>
      <c r="J24" s="40"/>
      <c r="K24" s="41">
        <v>0</v>
      </c>
      <c r="L24" s="36">
        <f t="shared" si="0"/>
        <v>18</v>
      </c>
      <c r="M24" s="37"/>
      <c r="N24" s="25"/>
      <c r="O24" s="26"/>
      <c r="P24" s="25"/>
      <c r="Q24" s="25"/>
      <c r="R24" s="25"/>
      <c r="S24" s="27"/>
      <c r="T24" s="27"/>
      <c r="U24" s="46"/>
      <c r="V24" s="38">
        <f t="shared" si="1"/>
        <v>18</v>
      </c>
    </row>
    <row r="25" spans="1:33" ht="15.75" thickBot="1" x14ac:dyDescent="0.3">
      <c r="A25" s="39" t="s">
        <v>28</v>
      </c>
      <c r="B25" s="40"/>
      <c r="E25" s="40"/>
      <c r="F25" s="40"/>
      <c r="G25" s="40"/>
      <c r="H25" s="40"/>
      <c r="I25" s="40"/>
      <c r="J25" s="40"/>
      <c r="K25" s="47">
        <v>0</v>
      </c>
      <c r="L25" s="23">
        <f t="shared" si="0"/>
        <v>19</v>
      </c>
      <c r="M25" s="24"/>
      <c r="N25" s="25"/>
      <c r="O25" s="26"/>
      <c r="P25" s="25"/>
      <c r="Q25" s="25"/>
      <c r="R25" s="25"/>
      <c r="S25" s="27"/>
      <c r="T25" s="27"/>
      <c r="U25" s="46"/>
      <c r="V25" s="29">
        <f t="shared" si="1"/>
        <v>19</v>
      </c>
    </row>
    <row r="26" spans="1:33" ht="15.75" thickBot="1" x14ac:dyDescent="0.3">
      <c r="A26" s="34"/>
      <c r="B26" s="43"/>
      <c r="E26" s="43"/>
      <c r="F26" s="43"/>
      <c r="G26" s="43"/>
      <c r="H26" s="43"/>
      <c r="I26" s="43"/>
      <c r="J26" s="48" t="s">
        <v>29</v>
      </c>
      <c r="K26" s="41">
        <f>SUM(K10,K24,K25)</f>
        <v>0</v>
      </c>
      <c r="L26" s="30">
        <f t="shared" si="0"/>
        <v>20</v>
      </c>
      <c r="M26" s="37"/>
      <c r="N26" s="25"/>
      <c r="O26" s="26"/>
      <c r="P26" s="25"/>
      <c r="Q26" s="25"/>
      <c r="R26" s="25"/>
      <c r="S26" s="27"/>
      <c r="T26" s="27"/>
      <c r="U26" s="46"/>
      <c r="V26" s="31">
        <f t="shared" si="1"/>
        <v>20</v>
      </c>
    </row>
    <row r="27" spans="1:33" ht="15.75" thickBot="1" x14ac:dyDescent="0.3">
      <c r="A27" s="33" t="s">
        <v>30</v>
      </c>
      <c r="B27" s="43"/>
      <c r="E27" s="43"/>
      <c r="F27" s="43"/>
      <c r="G27" s="43"/>
      <c r="H27" s="43"/>
      <c r="I27" s="43"/>
      <c r="J27" s="43"/>
      <c r="K27" s="44"/>
      <c r="L27" s="36">
        <f t="shared" si="0"/>
        <v>21</v>
      </c>
      <c r="M27" s="37"/>
      <c r="N27" s="25"/>
      <c r="O27" s="26"/>
      <c r="P27" s="25"/>
      <c r="Q27" s="25"/>
      <c r="R27" s="25"/>
      <c r="S27" s="27"/>
      <c r="T27" s="27"/>
      <c r="U27" s="46"/>
      <c r="V27" s="38">
        <f t="shared" si="1"/>
        <v>21</v>
      </c>
    </row>
    <row r="28" spans="1:33" ht="15.75" thickBot="1" x14ac:dyDescent="0.3">
      <c r="A28" s="33"/>
      <c r="B28" s="49" t="s">
        <v>52</v>
      </c>
      <c r="E28" s="43"/>
      <c r="F28" s="43"/>
      <c r="G28" s="43"/>
      <c r="H28" s="43"/>
      <c r="I28" s="43"/>
      <c r="J28" s="43"/>
      <c r="K28" s="44">
        <v>0</v>
      </c>
      <c r="L28" s="50"/>
      <c r="M28" s="37"/>
      <c r="N28" s="25"/>
      <c r="O28" s="26"/>
      <c r="P28" s="25"/>
      <c r="Q28" s="25"/>
      <c r="R28" s="25"/>
      <c r="S28" s="27"/>
      <c r="T28" s="27"/>
      <c r="U28" s="46"/>
      <c r="V28" s="51"/>
    </row>
    <row r="29" spans="1:33" ht="15.75" thickBot="1" x14ac:dyDescent="0.3">
      <c r="A29" s="33"/>
      <c r="B29" s="49"/>
      <c r="E29" s="43"/>
      <c r="F29" s="43"/>
      <c r="G29" s="43"/>
      <c r="H29" s="43"/>
      <c r="I29" s="43"/>
      <c r="J29" s="43"/>
      <c r="K29" s="52"/>
      <c r="L29" s="50"/>
      <c r="M29" s="37"/>
      <c r="N29" s="25"/>
      <c r="O29" s="26"/>
      <c r="P29" s="25"/>
      <c r="Q29" s="25"/>
      <c r="R29" s="25"/>
      <c r="S29" s="27"/>
      <c r="T29" s="27"/>
      <c r="U29" s="46"/>
      <c r="V29" s="51"/>
    </row>
    <row r="30" spans="1:33" ht="15.75" thickBot="1" x14ac:dyDescent="0.3">
      <c r="A30" s="34"/>
      <c r="B30" s="43"/>
      <c r="E30" s="43"/>
      <c r="F30" s="43"/>
      <c r="G30" s="43"/>
      <c r="H30" s="43"/>
      <c r="I30" s="43"/>
      <c r="J30" s="53" t="s">
        <v>31</v>
      </c>
      <c r="K30" s="41">
        <f>SUM(K28:K28)</f>
        <v>0</v>
      </c>
      <c r="L30" s="23">
        <f>L27+1</f>
        <v>22</v>
      </c>
      <c r="M30" s="37"/>
      <c r="N30" s="25"/>
      <c r="O30" s="26"/>
      <c r="P30" s="25"/>
      <c r="Q30" s="25"/>
      <c r="R30" s="25"/>
      <c r="S30" s="27"/>
      <c r="T30" s="27"/>
      <c r="U30" s="46"/>
      <c r="V30" s="29">
        <f>V27+1</f>
        <v>22</v>
      </c>
    </row>
    <row r="31" spans="1:33" ht="15.75" thickBot="1" x14ac:dyDescent="0.3">
      <c r="A31" s="34"/>
      <c r="B31" s="43"/>
      <c r="E31" s="43"/>
      <c r="F31" s="43"/>
      <c r="G31" s="43"/>
      <c r="H31" s="43"/>
      <c r="I31" s="43"/>
      <c r="J31" s="43"/>
      <c r="K31" s="44" t="s">
        <v>32</v>
      </c>
      <c r="L31" s="30">
        <f t="shared" si="0"/>
        <v>23</v>
      </c>
      <c r="M31" s="24"/>
      <c r="N31" s="25"/>
      <c r="O31" s="26"/>
      <c r="P31" s="25"/>
      <c r="Q31" s="25"/>
      <c r="R31" s="25"/>
      <c r="S31" s="27"/>
      <c r="T31" s="27"/>
      <c r="U31" s="28"/>
      <c r="V31" s="31">
        <f t="shared" si="1"/>
        <v>23</v>
      </c>
      <c r="AE31" s="1"/>
      <c r="AF31" s="1"/>
      <c r="AG31" s="1"/>
    </row>
    <row r="32" spans="1:33" ht="15.75" thickBot="1" x14ac:dyDescent="0.3">
      <c r="A32" s="34"/>
      <c r="B32" s="43"/>
      <c r="E32" s="43"/>
      <c r="F32" s="43"/>
      <c r="G32" s="43"/>
      <c r="H32" s="43"/>
      <c r="I32" s="43"/>
      <c r="J32" s="54" t="s">
        <v>33</v>
      </c>
      <c r="K32" s="41">
        <f>SUM(K30,K26)</f>
        <v>0</v>
      </c>
      <c r="L32" s="36">
        <f t="shared" si="0"/>
        <v>24</v>
      </c>
      <c r="M32" s="37"/>
      <c r="N32" s="25"/>
      <c r="O32" s="26"/>
      <c r="P32" s="25"/>
      <c r="Q32" s="25"/>
      <c r="R32" s="25"/>
      <c r="S32" s="27"/>
      <c r="T32" s="27"/>
      <c r="U32" s="28"/>
      <c r="V32" s="38">
        <f t="shared" si="1"/>
        <v>24</v>
      </c>
      <c r="AE32" s="1"/>
      <c r="AF32" s="1"/>
      <c r="AG32" s="1"/>
    </row>
    <row r="33" spans="1:33" ht="15.75" thickBot="1" x14ac:dyDescent="0.3">
      <c r="A33" s="34"/>
      <c r="B33" s="43"/>
      <c r="E33" s="43"/>
      <c r="F33" s="43"/>
      <c r="G33" s="43"/>
      <c r="H33" s="43"/>
      <c r="I33" s="43"/>
      <c r="J33" s="43"/>
      <c r="K33" s="44"/>
      <c r="L33" s="23">
        <f t="shared" si="0"/>
        <v>25</v>
      </c>
      <c r="M33" s="24"/>
      <c r="N33" s="25"/>
      <c r="O33" s="26"/>
      <c r="P33" s="25"/>
      <c r="Q33" s="25"/>
      <c r="R33" s="25"/>
      <c r="S33" s="27"/>
      <c r="T33" s="27"/>
      <c r="U33" s="28"/>
      <c r="V33" s="29">
        <f t="shared" si="1"/>
        <v>25</v>
      </c>
      <c r="AE33" s="1"/>
      <c r="AF33" s="1"/>
      <c r="AG33" s="1"/>
    </row>
    <row r="34" spans="1:33" ht="15.75" thickBot="1" x14ac:dyDescent="0.3">
      <c r="B34" s="55"/>
      <c r="E34" s="43"/>
      <c r="F34" s="43"/>
      <c r="G34" s="43"/>
      <c r="H34" s="43"/>
      <c r="I34" s="43"/>
      <c r="J34" s="54" t="s">
        <v>34</v>
      </c>
      <c r="K34" s="56">
        <v>0</v>
      </c>
      <c r="L34" s="30">
        <f t="shared" si="0"/>
        <v>26</v>
      </c>
      <c r="M34" s="37"/>
      <c r="N34" s="25"/>
      <c r="O34" s="26"/>
      <c r="P34" s="25"/>
      <c r="Q34" s="25"/>
      <c r="R34" s="25"/>
      <c r="S34" s="27"/>
      <c r="T34" s="27"/>
      <c r="U34" s="28"/>
      <c r="V34" s="31">
        <f t="shared" si="1"/>
        <v>26</v>
      </c>
      <c r="AE34" s="1"/>
      <c r="AF34" s="1"/>
      <c r="AG34" s="1"/>
    </row>
    <row r="35" spans="1:33" ht="15.75" thickBot="1" x14ac:dyDescent="0.3">
      <c r="A35" s="33" t="s">
        <v>35</v>
      </c>
      <c r="B35" s="43"/>
      <c r="E35" s="43"/>
      <c r="F35" s="43"/>
      <c r="G35" s="43"/>
      <c r="H35" s="43"/>
      <c r="I35" s="43"/>
      <c r="J35" s="43"/>
      <c r="K35" s="44"/>
      <c r="L35" s="36">
        <f t="shared" si="0"/>
        <v>27</v>
      </c>
      <c r="M35" s="37"/>
      <c r="N35" s="25"/>
      <c r="O35" s="26"/>
      <c r="P35" s="25"/>
      <c r="Q35" s="25"/>
      <c r="R35" s="25"/>
      <c r="S35" s="27"/>
      <c r="T35" s="27"/>
      <c r="U35" s="28"/>
      <c r="V35" s="38">
        <f t="shared" si="1"/>
        <v>27</v>
      </c>
      <c r="AE35" s="1"/>
      <c r="AF35" s="1"/>
      <c r="AG35" s="1"/>
    </row>
    <row r="36" spans="1:33" ht="15.75" thickBot="1" x14ac:dyDescent="0.3">
      <c r="A36" s="33"/>
      <c r="B36" s="49" t="s">
        <v>36</v>
      </c>
      <c r="E36" s="43"/>
      <c r="F36" s="43"/>
      <c r="G36" s="43"/>
      <c r="H36" s="43"/>
      <c r="I36" s="43"/>
      <c r="J36" s="43"/>
      <c r="K36" s="44">
        <v>0</v>
      </c>
      <c r="L36" s="23">
        <f t="shared" si="0"/>
        <v>28</v>
      </c>
      <c r="M36" s="24"/>
      <c r="N36" s="25"/>
      <c r="O36" s="26"/>
      <c r="P36" s="25"/>
      <c r="Q36" s="25"/>
      <c r="R36" s="25"/>
      <c r="S36" s="27"/>
      <c r="T36" s="27"/>
      <c r="U36" s="28"/>
      <c r="V36" s="29">
        <f t="shared" si="1"/>
        <v>28</v>
      </c>
      <c r="AE36" s="1"/>
      <c r="AF36" s="1"/>
      <c r="AG36" s="1"/>
    </row>
    <row r="37" spans="1:33" ht="15.75" thickBot="1" x14ac:dyDescent="0.3">
      <c r="A37" s="33"/>
      <c r="B37" s="49" t="s">
        <v>53</v>
      </c>
      <c r="E37" s="43"/>
      <c r="F37" s="43"/>
      <c r="G37" s="43"/>
      <c r="H37" s="43"/>
      <c r="I37" s="43"/>
      <c r="J37" s="43"/>
      <c r="K37" s="44">
        <v>0</v>
      </c>
      <c r="L37" s="30">
        <f t="shared" si="0"/>
        <v>29</v>
      </c>
      <c r="M37" s="24"/>
      <c r="N37" s="25"/>
      <c r="O37" s="26"/>
      <c r="P37" s="25"/>
      <c r="Q37" s="25"/>
      <c r="R37" s="25"/>
      <c r="S37" s="27"/>
      <c r="T37" s="27"/>
      <c r="U37" s="28"/>
      <c r="V37" s="31">
        <f t="shared" si="1"/>
        <v>29</v>
      </c>
      <c r="AE37" s="1"/>
      <c r="AF37" s="1"/>
      <c r="AG37" s="1"/>
    </row>
    <row r="38" spans="1:33" ht="15.75" thickBot="1" x14ac:dyDescent="0.3">
      <c r="A38" s="33"/>
      <c r="B38" s="49" t="s">
        <v>54</v>
      </c>
      <c r="E38" s="43"/>
      <c r="F38" s="43"/>
      <c r="G38" s="43"/>
      <c r="H38" s="43"/>
      <c r="I38" s="43"/>
      <c r="J38" s="43"/>
      <c r="K38" s="44">
        <v>0</v>
      </c>
      <c r="L38" s="36">
        <f t="shared" si="0"/>
        <v>30</v>
      </c>
      <c r="M38" s="24"/>
      <c r="N38" s="25"/>
      <c r="O38" s="26"/>
      <c r="P38" s="25"/>
      <c r="Q38" s="25"/>
      <c r="R38" s="25"/>
      <c r="S38" s="27"/>
      <c r="T38" s="27"/>
      <c r="U38" s="28"/>
      <c r="V38" s="38">
        <f t="shared" si="1"/>
        <v>30</v>
      </c>
      <c r="AE38" s="1"/>
      <c r="AF38" s="1"/>
      <c r="AG38" s="1"/>
    </row>
    <row r="39" spans="1:33" ht="15.75" thickBot="1" x14ac:dyDescent="0.3">
      <c r="A39" s="33"/>
      <c r="B39" s="49"/>
      <c r="E39" s="43"/>
      <c r="F39" s="43"/>
      <c r="G39" s="43"/>
      <c r="H39" s="43"/>
      <c r="I39" s="43"/>
      <c r="J39" s="43"/>
      <c r="K39" s="44"/>
      <c r="L39" s="23">
        <f t="shared" si="0"/>
        <v>31</v>
      </c>
      <c r="M39" s="37"/>
      <c r="N39" s="25"/>
      <c r="O39" s="26"/>
      <c r="P39" s="25"/>
      <c r="Q39" s="25"/>
      <c r="R39" s="25"/>
      <c r="S39" s="27"/>
      <c r="T39" s="27"/>
      <c r="U39" s="28"/>
      <c r="V39" s="29">
        <f t="shared" si="1"/>
        <v>31</v>
      </c>
      <c r="AE39" s="1"/>
      <c r="AF39" s="1"/>
      <c r="AG39" s="1"/>
    </row>
    <row r="40" spans="1:33" ht="15.75" thickBot="1" x14ac:dyDescent="0.3">
      <c r="A40" s="33"/>
      <c r="B40" s="49"/>
      <c r="E40" s="43"/>
      <c r="F40" s="43"/>
      <c r="G40" s="43"/>
      <c r="H40" s="43"/>
      <c r="I40" s="43"/>
      <c r="J40" s="43"/>
      <c r="K40" s="44"/>
      <c r="L40" s="30">
        <f t="shared" si="0"/>
        <v>32</v>
      </c>
      <c r="M40" s="37"/>
      <c r="N40" s="25"/>
      <c r="O40" s="26"/>
      <c r="P40" s="25"/>
      <c r="Q40" s="25"/>
      <c r="R40" s="25"/>
      <c r="S40" s="27"/>
      <c r="T40" s="27"/>
      <c r="U40" s="28"/>
      <c r="V40" s="31">
        <f t="shared" si="1"/>
        <v>32</v>
      </c>
      <c r="AE40" s="1"/>
      <c r="AF40" s="1"/>
      <c r="AG40" s="1"/>
    </row>
    <row r="41" spans="1:33" ht="15.75" thickBot="1" x14ac:dyDescent="0.3">
      <c r="A41" s="42"/>
      <c r="B41" s="57"/>
      <c r="E41" s="43"/>
      <c r="F41" s="43"/>
      <c r="G41" s="43"/>
      <c r="H41" s="43"/>
      <c r="I41" s="43"/>
      <c r="J41" s="43"/>
      <c r="K41" s="58"/>
      <c r="L41" s="59"/>
      <c r="M41" s="37"/>
      <c r="N41" s="25"/>
      <c r="O41" s="26"/>
      <c r="P41" s="25"/>
      <c r="Q41" s="25"/>
      <c r="R41" s="25"/>
      <c r="S41" s="27"/>
      <c r="T41" s="27"/>
      <c r="U41" s="28"/>
      <c r="V41" s="60"/>
      <c r="AE41" s="1"/>
      <c r="AF41" s="1"/>
      <c r="AG41" s="1"/>
    </row>
    <row r="42" spans="1:33" ht="15.75" thickBot="1" x14ac:dyDescent="0.3">
      <c r="B42" s="55"/>
      <c r="E42" s="43"/>
      <c r="F42" s="43"/>
      <c r="G42" s="43"/>
      <c r="H42" s="43"/>
      <c r="I42" s="43"/>
      <c r="J42" s="53" t="s">
        <v>37</v>
      </c>
      <c r="K42" s="41">
        <f>SUM(K36:K41)</f>
        <v>0</v>
      </c>
      <c r="L42" s="36">
        <f>L40+1</f>
        <v>33</v>
      </c>
      <c r="M42" s="37"/>
      <c r="N42" s="25"/>
      <c r="O42" s="26"/>
      <c r="P42" s="25"/>
      <c r="Q42" s="25"/>
      <c r="R42" s="25"/>
      <c r="S42" s="27"/>
      <c r="T42" s="27"/>
      <c r="U42" s="28"/>
      <c r="V42" s="38">
        <f>V40+1</f>
        <v>33</v>
      </c>
      <c r="AE42" s="1"/>
      <c r="AF42" s="1"/>
      <c r="AG42" s="1"/>
    </row>
    <row r="43" spans="1:33" ht="15.75" thickBot="1" x14ac:dyDescent="0.3">
      <c r="B43" s="55"/>
      <c r="E43" s="43"/>
      <c r="F43" s="43"/>
      <c r="G43" s="43"/>
      <c r="H43" s="43"/>
      <c r="I43" s="43"/>
      <c r="J43" s="53"/>
      <c r="K43" s="41"/>
      <c r="L43" s="36">
        <f t="shared" si="0"/>
        <v>34</v>
      </c>
      <c r="M43" s="37"/>
      <c r="N43" s="25"/>
      <c r="O43" s="26"/>
      <c r="P43" s="25"/>
      <c r="Q43" s="25"/>
      <c r="R43" s="25"/>
      <c r="S43" s="27"/>
      <c r="T43" s="27"/>
      <c r="U43" s="28"/>
      <c r="V43" s="38">
        <f t="shared" si="1"/>
        <v>34</v>
      </c>
      <c r="AE43" s="1"/>
      <c r="AF43" s="1"/>
      <c r="AG43" s="1"/>
    </row>
    <row r="44" spans="1:33" ht="15.75" thickBot="1" x14ac:dyDescent="0.3">
      <c r="A44" s="33" t="s">
        <v>38</v>
      </c>
      <c r="B44" s="43"/>
      <c r="E44" s="43"/>
      <c r="F44" s="43"/>
      <c r="G44" s="43"/>
      <c r="H44" s="43"/>
      <c r="I44" s="43"/>
      <c r="J44" s="43" t="s">
        <v>39</v>
      </c>
      <c r="K44" s="44"/>
      <c r="L44" s="36">
        <f t="shared" si="0"/>
        <v>35</v>
      </c>
      <c r="M44" s="37"/>
      <c r="N44" s="25"/>
      <c r="O44" s="26"/>
      <c r="P44" s="25"/>
      <c r="Q44" s="25"/>
      <c r="R44" s="25"/>
      <c r="S44" s="27"/>
      <c r="T44" s="27"/>
      <c r="U44" s="46"/>
      <c r="V44" s="38">
        <f t="shared" si="1"/>
        <v>35</v>
      </c>
      <c r="AE44" s="1"/>
      <c r="AF44" s="1"/>
      <c r="AG44" s="1"/>
    </row>
    <row r="45" spans="1:33" ht="15.75" thickBot="1" x14ac:dyDescent="0.3">
      <c r="A45" s="33"/>
      <c r="B45" s="49" t="s">
        <v>55</v>
      </c>
      <c r="E45" s="43"/>
      <c r="F45" s="43"/>
      <c r="G45" s="43"/>
      <c r="H45" s="43"/>
      <c r="I45" s="43"/>
      <c r="J45" s="43">
        <v>202308001</v>
      </c>
      <c r="K45" s="44">
        <v>0</v>
      </c>
      <c r="L45" s="36">
        <f t="shared" si="0"/>
        <v>36</v>
      </c>
      <c r="M45" s="24"/>
      <c r="N45" s="25"/>
      <c r="O45" s="26"/>
      <c r="P45" s="25"/>
      <c r="Q45" s="25"/>
      <c r="R45" s="25"/>
      <c r="S45" s="27"/>
      <c r="T45" s="27"/>
      <c r="U45" s="28"/>
      <c r="V45" s="38">
        <f t="shared" si="1"/>
        <v>36</v>
      </c>
      <c r="AE45" s="1"/>
      <c r="AF45" s="1"/>
      <c r="AG45" s="1"/>
    </row>
    <row r="46" spans="1:33" ht="15.75" thickBot="1" x14ac:dyDescent="0.3">
      <c r="A46" s="33"/>
      <c r="B46" s="49" t="s">
        <v>55</v>
      </c>
      <c r="E46" s="43"/>
      <c r="F46" s="43"/>
      <c r="G46" s="43"/>
      <c r="H46" s="43"/>
      <c r="I46" s="43"/>
      <c r="J46" s="43">
        <v>202305002</v>
      </c>
      <c r="K46" s="44">
        <v>0</v>
      </c>
      <c r="L46" s="36">
        <f>L45+1</f>
        <v>37</v>
      </c>
      <c r="M46" s="37"/>
      <c r="N46" s="25"/>
      <c r="O46" s="26"/>
      <c r="P46" s="25"/>
      <c r="Q46" s="25"/>
      <c r="R46" s="25"/>
      <c r="S46" s="27"/>
      <c r="T46" s="27"/>
      <c r="U46" s="28"/>
      <c r="V46" s="38">
        <f>V45+1</f>
        <v>37</v>
      </c>
      <c r="AE46" s="1"/>
      <c r="AF46" s="1"/>
      <c r="AG46" s="1"/>
    </row>
    <row r="47" spans="1:33" ht="15.75" thickBot="1" x14ac:dyDescent="0.3">
      <c r="A47" s="33"/>
      <c r="B47" s="49" t="s">
        <v>55</v>
      </c>
      <c r="E47" s="43"/>
      <c r="F47" s="43"/>
      <c r="G47" s="43"/>
      <c r="H47" s="43"/>
      <c r="I47" s="43"/>
      <c r="J47" s="43">
        <v>202308003</v>
      </c>
      <c r="K47" s="44">
        <v>0</v>
      </c>
      <c r="L47" s="36">
        <f t="shared" si="0"/>
        <v>38</v>
      </c>
      <c r="M47" s="37"/>
      <c r="N47" s="25"/>
      <c r="O47" s="26"/>
      <c r="P47" s="25"/>
      <c r="Q47" s="25"/>
      <c r="R47" s="25"/>
      <c r="S47" s="27"/>
      <c r="T47" s="27"/>
      <c r="U47" s="28"/>
      <c r="V47" s="38">
        <f>V46+1</f>
        <v>38</v>
      </c>
      <c r="AE47" s="1"/>
      <c r="AF47" s="1"/>
      <c r="AG47" s="1"/>
    </row>
    <row r="48" spans="1:33" ht="15.75" thickBot="1" x14ac:dyDescent="0.3">
      <c r="A48" s="33"/>
      <c r="B48" s="49" t="s">
        <v>55</v>
      </c>
      <c r="E48" s="43"/>
      <c r="F48" s="43"/>
      <c r="G48" s="43"/>
      <c r="H48" s="43"/>
      <c r="I48" s="43"/>
      <c r="J48" s="43">
        <v>202308004</v>
      </c>
      <c r="K48" s="44">
        <v>0</v>
      </c>
      <c r="L48" s="36">
        <f t="shared" si="0"/>
        <v>39</v>
      </c>
      <c r="M48" s="37"/>
      <c r="N48" s="25"/>
      <c r="O48" s="26"/>
      <c r="P48" s="25"/>
      <c r="Q48" s="25"/>
      <c r="R48" s="25"/>
      <c r="S48" s="27"/>
      <c r="T48" s="27"/>
      <c r="U48" s="28"/>
      <c r="V48" s="38">
        <f t="shared" si="1"/>
        <v>39</v>
      </c>
      <c r="AE48" s="1"/>
      <c r="AF48" s="1"/>
      <c r="AG48" s="1"/>
    </row>
    <row r="49" spans="1:33" ht="15.75" thickBot="1" x14ac:dyDescent="0.3">
      <c r="A49" s="33"/>
      <c r="B49" s="49" t="s">
        <v>55</v>
      </c>
      <c r="E49" s="43"/>
      <c r="F49" s="43"/>
      <c r="G49" s="43"/>
      <c r="H49" s="43"/>
      <c r="I49" s="43"/>
      <c r="J49" s="43">
        <v>202308005</v>
      </c>
      <c r="K49" s="44">
        <v>0</v>
      </c>
      <c r="L49" s="36">
        <f t="shared" si="0"/>
        <v>40</v>
      </c>
      <c r="M49" s="37"/>
      <c r="N49" s="25"/>
      <c r="O49" s="26"/>
      <c r="P49" s="25"/>
      <c r="Q49" s="25"/>
      <c r="R49" s="25"/>
      <c r="S49" s="27"/>
      <c r="T49" s="27"/>
      <c r="U49" s="28"/>
      <c r="V49" s="38">
        <f>V48+1</f>
        <v>40</v>
      </c>
    </row>
    <row r="50" spans="1:33" ht="15.75" thickBot="1" x14ac:dyDescent="0.3">
      <c r="A50" s="33"/>
      <c r="B50" s="49" t="s">
        <v>55</v>
      </c>
      <c r="E50" s="43"/>
      <c r="F50" s="43"/>
      <c r="G50" s="43"/>
      <c r="H50" s="43"/>
      <c r="I50" s="43"/>
      <c r="J50" s="43">
        <v>202308006</v>
      </c>
      <c r="K50" s="44">
        <v>0</v>
      </c>
      <c r="L50" s="36"/>
      <c r="M50" s="37"/>
      <c r="N50" s="25"/>
      <c r="O50" s="26"/>
      <c r="P50" s="25"/>
      <c r="Q50" s="25"/>
      <c r="R50" s="25"/>
      <c r="S50" s="27"/>
      <c r="T50" s="27"/>
      <c r="U50" s="28"/>
      <c r="V50" s="38"/>
    </row>
    <row r="51" spans="1:33" ht="15.75" thickBot="1" x14ac:dyDescent="0.3">
      <c r="A51" s="33"/>
      <c r="B51" s="49" t="s">
        <v>55</v>
      </c>
      <c r="E51" s="43"/>
      <c r="F51" s="43"/>
      <c r="G51" s="43"/>
      <c r="H51" s="43"/>
      <c r="I51" s="43"/>
      <c r="J51" s="43">
        <v>202308007</v>
      </c>
      <c r="K51" s="44">
        <v>0</v>
      </c>
      <c r="L51" s="36"/>
      <c r="M51" s="24"/>
      <c r="N51" s="25"/>
      <c r="O51" s="26"/>
      <c r="P51" s="25"/>
      <c r="Q51" s="25"/>
      <c r="R51" s="25"/>
      <c r="S51" s="27"/>
      <c r="T51" s="27"/>
      <c r="U51" s="28"/>
      <c r="V51" s="38"/>
    </row>
    <row r="52" spans="1:33" ht="15.75" thickBot="1" x14ac:dyDescent="0.3">
      <c r="A52" s="32"/>
      <c r="B52" s="32"/>
      <c r="C52" s="34"/>
      <c r="D52" s="49"/>
      <c r="E52" s="43"/>
      <c r="F52" s="43"/>
      <c r="G52" s="43"/>
      <c r="H52" s="43"/>
      <c r="I52" s="43"/>
      <c r="J52" s="43"/>
      <c r="K52" s="52"/>
      <c r="L52" s="36">
        <f>L49+1</f>
        <v>41</v>
      </c>
      <c r="M52" s="37"/>
      <c r="N52" s="25"/>
      <c r="O52" s="26"/>
      <c r="P52" s="25"/>
      <c r="Q52" s="25"/>
      <c r="R52" s="25"/>
      <c r="S52" s="27"/>
      <c r="T52" s="27"/>
      <c r="U52" s="28"/>
      <c r="V52" s="38">
        <f>V49+1</f>
        <v>41</v>
      </c>
    </row>
    <row r="53" spans="1:33" ht="15.75" thickBot="1" x14ac:dyDescent="0.3">
      <c r="A53" s="32"/>
      <c r="B53" s="32"/>
      <c r="D53" s="55"/>
      <c r="E53" s="43"/>
      <c r="F53" s="43"/>
      <c r="G53" s="43"/>
      <c r="H53" s="43"/>
      <c r="I53" s="43"/>
      <c r="J53" s="53" t="s">
        <v>40</v>
      </c>
      <c r="K53" s="61">
        <f>SUM(K45:K52)</f>
        <v>0</v>
      </c>
      <c r="L53" s="36">
        <f t="shared" si="0"/>
        <v>42</v>
      </c>
      <c r="M53" s="37"/>
      <c r="N53" s="25"/>
      <c r="O53" s="26"/>
      <c r="P53" s="25"/>
      <c r="Q53" s="25"/>
      <c r="R53" s="25"/>
      <c r="S53" s="27"/>
      <c r="T53" s="27"/>
      <c r="U53" s="28"/>
      <c r="V53" s="38">
        <f t="shared" si="1"/>
        <v>42</v>
      </c>
    </row>
    <row r="54" spans="1:33" ht="15.75" thickBot="1" x14ac:dyDescent="0.3">
      <c r="A54" s="33" t="s">
        <v>41</v>
      </c>
      <c r="B54" s="43"/>
      <c r="E54" s="43"/>
      <c r="F54" s="43"/>
      <c r="G54" s="43"/>
      <c r="H54" s="43"/>
      <c r="I54" s="43"/>
      <c r="J54" s="43"/>
      <c r="K54" s="44"/>
      <c r="L54" s="36">
        <f t="shared" si="0"/>
        <v>43</v>
      </c>
      <c r="M54" s="37"/>
      <c r="N54" s="25"/>
      <c r="O54" s="26"/>
      <c r="P54" s="25"/>
      <c r="Q54" s="25"/>
      <c r="R54" s="25"/>
      <c r="S54" s="27"/>
      <c r="T54" s="27"/>
      <c r="U54" s="28"/>
      <c r="V54" s="38">
        <f t="shared" si="1"/>
        <v>43</v>
      </c>
    </row>
    <row r="55" spans="1:33" ht="15.75" thickBot="1" x14ac:dyDescent="0.3">
      <c r="A55" s="32"/>
      <c r="B55" s="64" t="s">
        <v>42</v>
      </c>
      <c r="E55" s="43"/>
      <c r="F55" s="43"/>
      <c r="G55" s="43"/>
      <c r="H55" s="43"/>
      <c r="I55" s="43"/>
      <c r="J55" s="43"/>
      <c r="K55" s="44">
        <f>SUM(K34,K42,K53)</f>
        <v>0</v>
      </c>
      <c r="L55" s="36">
        <f t="shared" si="0"/>
        <v>44</v>
      </c>
      <c r="M55" s="37"/>
      <c r="N55" s="25"/>
      <c r="O55" s="26"/>
      <c r="P55" s="25"/>
      <c r="Q55" s="25"/>
      <c r="R55" s="25"/>
      <c r="S55" s="27"/>
      <c r="T55" s="27"/>
      <c r="U55" s="28"/>
      <c r="V55" s="38">
        <f t="shared" si="1"/>
        <v>44</v>
      </c>
      <c r="AE55" s="1"/>
      <c r="AF55" s="1"/>
      <c r="AG55" s="1"/>
    </row>
    <row r="56" spans="1:33" ht="15.75" thickBot="1" x14ac:dyDescent="0.3">
      <c r="A56" s="32"/>
      <c r="B56" s="64" t="s">
        <v>27</v>
      </c>
      <c r="E56" s="43"/>
      <c r="F56" s="43"/>
      <c r="G56" s="43"/>
      <c r="H56" s="43"/>
      <c r="I56" s="43"/>
      <c r="J56" s="43"/>
      <c r="K56" s="44">
        <f>K24</f>
        <v>0</v>
      </c>
      <c r="L56" s="36">
        <f t="shared" si="0"/>
        <v>45</v>
      </c>
      <c r="M56" s="37"/>
      <c r="N56" s="25"/>
      <c r="O56" s="26"/>
      <c r="P56" s="25"/>
      <c r="Q56" s="25"/>
      <c r="R56" s="25"/>
      <c r="S56" s="27"/>
      <c r="T56" s="27"/>
      <c r="U56" s="28"/>
      <c r="V56" s="38">
        <f t="shared" si="1"/>
        <v>45</v>
      </c>
      <c r="AE56" s="1"/>
      <c r="AF56" s="1"/>
      <c r="AG56" s="1"/>
    </row>
    <row r="57" spans="1:33" ht="15.75" thickBot="1" x14ac:dyDescent="0.3">
      <c r="A57" s="32"/>
      <c r="B57" s="64" t="s">
        <v>28</v>
      </c>
      <c r="E57" s="43"/>
      <c r="F57" s="43"/>
      <c r="G57" s="43"/>
      <c r="H57" s="43"/>
      <c r="I57" s="43"/>
      <c r="J57" s="43"/>
      <c r="K57" s="52">
        <f>K25</f>
        <v>0</v>
      </c>
      <c r="L57" s="36">
        <f t="shared" si="0"/>
        <v>46</v>
      </c>
      <c r="M57" s="37"/>
      <c r="N57" s="25"/>
      <c r="O57" s="26"/>
      <c r="P57" s="25"/>
      <c r="Q57" s="25"/>
      <c r="R57" s="25"/>
      <c r="S57" s="27"/>
      <c r="T57" s="27"/>
      <c r="U57" s="28"/>
      <c r="V57" s="38">
        <f t="shared" si="1"/>
        <v>46</v>
      </c>
      <c r="AE57" s="1"/>
      <c r="AF57" s="1"/>
      <c r="AG57" s="1"/>
    </row>
    <row r="58" spans="1:33" ht="15.75" thickBot="1" x14ac:dyDescent="0.3">
      <c r="A58" s="32"/>
      <c r="B58" s="32"/>
      <c r="C58" s="34"/>
      <c r="D58" s="34"/>
      <c r="E58" s="34"/>
      <c r="F58" s="34"/>
      <c r="G58" s="34"/>
      <c r="H58" s="34"/>
      <c r="I58" s="34"/>
      <c r="J58" s="65" t="s">
        <v>43</v>
      </c>
      <c r="K58" s="66">
        <f>SUM(K55:K57)</f>
        <v>0</v>
      </c>
      <c r="L58" s="36">
        <f t="shared" si="0"/>
        <v>47</v>
      </c>
      <c r="M58" s="24"/>
      <c r="N58" s="25"/>
      <c r="O58" s="26"/>
      <c r="P58" s="25"/>
      <c r="Q58" s="25"/>
      <c r="R58" s="25"/>
      <c r="S58" s="27"/>
      <c r="T58" s="27"/>
      <c r="U58" s="28"/>
      <c r="V58" s="38">
        <f t="shared" si="1"/>
        <v>47</v>
      </c>
      <c r="AE58" s="1"/>
      <c r="AF58" s="1"/>
      <c r="AG58" s="1"/>
    </row>
    <row r="59" spans="1:33" ht="15.75" thickBot="1" x14ac:dyDescent="0.3">
      <c r="A59" s="32"/>
      <c r="B59" s="32"/>
      <c r="C59" s="34"/>
      <c r="D59" s="34"/>
      <c r="E59" s="34"/>
      <c r="F59" s="34"/>
      <c r="G59" s="34"/>
      <c r="H59" s="34"/>
      <c r="I59" s="34"/>
      <c r="J59" s="65"/>
      <c r="K59" s="66"/>
      <c r="L59" s="36"/>
      <c r="M59" s="24"/>
      <c r="N59" s="25"/>
      <c r="O59" s="26"/>
      <c r="P59" s="25"/>
      <c r="Q59" s="25"/>
      <c r="R59" s="25"/>
      <c r="S59" s="27"/>
      <c r="T59" s="27"/>
      <c r="U59" s="28"/>
      <c r="V59" s="38"/>
      <c r="AE59" s="1"/>
      <c r="AF59" s="1"/>
      <c r="AG59" s="1"/>
    </row>
    <row r="60" spans="1:33" ht="15.75" thickBot="1" x14ac:dyDescent="0.3">
      <c r="A60" s="90" t="s">
        <v>44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36">
        <f>L58+1</f>
        <v>48</v>
      </c>
      <c r="M60" s="24"/>
      <c r="N60" s="25"/>
      <c r="O60" s="26"/>
      <c r="P60" s="25"/>
      <c r="Q60" s="25"/>
      <c r="R60" s="25"/>
      <c r="S60" s="27"/>
      <c r="T60" s="27"/>
      <c r="U60" s="28"/>
      <c r="V60" s="38">
        <f>V58+1</f>
        <v>48</v>
      </c>
      <c r="AE60" s="1"/>
      <c r="AF60" s="1"/>
      <c r="AG60" s="1"/>
    </row>
    <row r="61" spans="1:33" ht="15.75" thickBot="1" x14ac:dyDescent="0.3">
      <c r="A61" s="67"/>
      <c r="B61" s="68"/>
      <c r="C61" s="68"/>
      <c r="D61" s="68"/>
      <c r="E61" s="68"/>
      <c r="F61" s="68"/>
      <c r="G61" s="68"/>
      <c r="H61" s="68"/>
      <c r="I61" s="68"/>
      <c r="J61" s="69"/>
      <c r="K61" s="68"/>
      <c r="L61" s="36">
        <f>L60+1</f>
        <v>49</v>
      </c>
      <c r="M61" s="24"/>
      <c r="N61" s="25"/>
      <c r="O61" s="26"/>
      <c r="P61" s="25"/>
      <c r="Q61" s="25"/>
      <c r="R61" s="25"/>
      <c r="S61" s="27"/>
      <c r="T61" s="27"/>
      <c r="U61" s="28"/>
      <c r="V61" s="38">
        <f>V60+1</f>
        <v>49</v>
      </c>
      <c r="AE61" s="1"/>
      <c r="AF61" s="1"/>
      <c r="AG61" s="1"/>
    </row>
    <row r="62" spans="1:33" ht="15.75" thickBot="1" x14ac:dyDescent="0.3">
      <c r="A62" s="70" t="s">
        <v>45</v>
      </c>
      <c r="B62" s="71"/>
      <c r="E62" s="32"/>
      <c r="F62" s="33"/>
      <c r="G62" s="33"/>
      <c r="H62" s="33"/>
      <c r="I62" s="33"/>
      <c r="J62" s="72"/>
      <c r="K62" s="73"/>
      <c r="L62" s="36">
        <f t="shared" si="0"/>
        <v>50</v>
      </c>
      <c r="M62" s="37"/>
      <c r="N62" s="25"/>
      <c r="O62" s="26"/>
      <c r="P62" s="25"/>
      <c r="Q62" s="25"/>
      <c r="R62" s="25"/>
      <c r="S62" s="27"/>
      <c r="T62" s="27"/>
      <c r="U62" s="28"/>
      <c r="V62" s="38">
        <f t="shared" si="1"/>
        <v>50</v>
      </c>
      <c r="W62" s="62"/>
      <c r="X62" s="62"/>
      <c r="AE62" s="1"/>
      <c r="AF62" s="1"/>
      <c r="AG62" s="1"/>
    </row>
    <row r="63" spans="1:33" ht="15.75" thickBot="1" x14ac:dyDescent="0.3">
      <c r="A63" s="39" t="s">
        <v>42</v>
      </c>
      <c r="B63" s="74"/>
      <c r="E63" s="74"/>
      <c r="F63" s="74"/>
      <c r="G63" s="74"/>
      <c r="H63" s="74"/>
      <c r="I63" s="74"/>
      <c r="J63" s="74"/>
      <c r="K63" s="66">
        <f t="shared" ref="K63:K78" si="2">K10</f>
        <v>0</v>
      </c>
      <c r="L63" s="36">
        <f>L62+1</f>
        <v>51</v>
      </c>
      <c r="M63" s="37"/>
      <c r="N63" s="25"/>
      <c r="O63" s="26"/>
      <c r="P63" s="25"/>
      <c r="Q63" s="25"/>
      <c r="R63" s="25"/>
      <c r="S63" s="27"/>
      <c r="T63" s="27"/>
      <c r="U63" s="28"/>
      <c r="V63" s="38">
        <f>V62+1</f>
        <v>51</v>
      </c>
      <c r="W63" s="63"/>
      <c r="X63" s="63"/>
      <c r="Y63" s="63"/>
      <c r="AE63" s="1"/>
      <c r="AF63" s="1"/>
      <c r="AG63" s="1"/>
    </row>
    <row r="64" spans="1:33" ht="15.75" thickBot="1" x14ac:dyDescent="0.3">
      <c r="A64" s="42"/>
      <c r="B64" s="34" t="s">
        <v>14</v>
      </c>
      <c r="E64" s="34"/>
      <c r="F64" s="34"/>
      <c r="G64" s="34"/>
      <c r="H64" s="34"/>
      <c r="I64" s="34"/>
      <c r="J64" s="34"/>
      <c r="K64" s="35">
        <f t="shared" si="2"/>
        <v>0</v>
      </c>
      <c r="L64" s="36">
        <f t="shared" si="0"/>
        <v>52</v>
      </c>
      <c r="M64" s="37"/>
      <c r="N64" s="25"/>
      <c r="O64" s="26"/>
      <c r="P64" s="25"/>
      <c r="Q64" s="25"/>
      <c r="R64" s="25"/>
      <c r="S64" s="27"/>
      <c r="T64" s="27"/>
      <c r="U64" s="28"/>
      <c r="V64" s="38">
        <f t="shared" si="1"/>
        <v>52</v>
      </c>
      <c r="W64" s="63"/>
      <c r="X64" s="63"/>
      <c r="Y64" s="63"/>
      <c r="AE64" s="1"/>
      <c r="AF64" s="1"/>
      <c r="AG64" s="1"/>
    </row>
    <row r="65" spans="1:33" ht="15.75" thickBot="1" x14ac:dyDescent="0.3">
      <c r="A65" s="42"/>
      <c r="B65" s="34" t="s">
        <v>15</v>
      </c>
      <c r="E65" s="34"/>
      <c r="F65" s="34"/>
      <c r="G65" s="34"/>
      <c r="H65" s="34"/>
      <c r="I65" s="34"/>
      <c r="J65" s="34"/>
      <c r="K65" s="35">
        <f t="shared" si="2"/>
        <v>0</v>
      </c>
      <c r="L65" s="36">
        <f t="shared" si="0"/>
        <v>53</v>
      </c>
      <c r="M65" s="37"/>
      <c r="N65" s="25"/>
      <c r="O65" s="26"/>
      <c r="P65" s="25"/>
      <c r="Q65" s="25"/>
      <c r="R65" s="25"/>
      <c r="S65" s="27"/>
      <c r="T65" s="27"/>
      <c r="U65" s="28"/>
      <c r="V65" s="38">
        <f t="shared" si="1"/>
        <v>53</v>
      </c>
      <c r="W65" s="63"/>
      <c r="X65" s="63"/>
      <c r="Y65" s="63"/>
      <c r="Z65" s="63"/>
      <c r="AE65" s="1"/>
      <c r="AF65" s="1"/>
      <c r="AG65" s="1"/>
    </row>
    <row r="66" spans="1:33" ht="15.75" thickBot="1" x14ac:dyDescent="0.3">
      <c r="A66" s="42"/>
      <c r="B66" s="34" t="s">
        <v>16</v>
      </c>
      <c r="E66" s="34"/>
      <c r="F66" s="34"/>
      <c r="G66" s="34"/>
      <c r="H66" s="34"/>
      <c r="I66" s="34"/>
      <c r="J66" s="34"/>
      <c r="K66" s="35">
        <f t="shared" si="2"/>
        <v>0</v>
      </c>
      <c r="L66" s="36">
        <f>L65+1</f>
        <v>54</v>
      </c>
      <c r="M66" s="24"/>
      <c r="N66" s="25"/>
      <c r="O66" s="26"/>
      <c r="P66" s="25"/>
      <c r="Q66" s="25"/>
      <c r="R66" s="25"/>
      <c r="S66" s="27"/>
      <c r="T66" s="27"/>
      <c r="U66" s="28"/>
      <c r="V66" s="38">
        <f>V65+1</f>
        <v>54</v>
      </c>
      <c r="AE66" s="1"/>
      <c r="AF66" s="1"/>
      <c r="AG66" s="1"/>
    </row>
    <row r="67" spans="1:33" ht="15.75" thickBot="1" x14ac:dyDescent="0.3">
      <c r="A67" s="42"/>
      <c r="B67" s="34" t="s">
        <v>17</v>
      </c>
      <c r="E67" s="34"/>
      <c r="F67" s="34"/>
      <c r="G67" s="34"/>
      <c r="H67" s="34"/>
      <c r="I67" s="34"/>
      <c r="J67" s="34"/>
      <c r="K67" s="35">
        <f t="shared" si="2"/>
        <v>0</v>
      </c>
      <c r="L67" s="36">
        <f>L66+1</f>
        <v>55</v>
      </c>
      <c r="M67" s="37"/>
      <c r="N67" s="25"/>
      <c r="O67" s="26"/>
      <c r="P67" s="25"/>
      <c r="Q67" s="25"/>
      <c r="R67" s="25"/>
      <c r="S67" s="27"/>
      <c r="T67" s="27"/>
      <c r="U67" s="28"/>
      <c r="V67" s="38">
        <f>V66+1</f>
        <v>55</v>
      </c>
      <c r="AE67" s="1"/>
      <c r="AF67" s="1"/>
      <c r="AG67" s="1"/>
    </row>
    <row r="68" spans="1:33" ht="15.75" thickBot="1" x14ac:dyDescent="0.3">
      <c r="A68" s="42"/>
      <c r="B68" s="34" t="s">
        <v>18</v>
      </c>
      <c r="E68" s="34"/>
      <c r="F68" s="34"/>
      <c r="G68" s="34"/>
      <c r="H68" s="34"/>
      <c r="I68" s="34"/>
      <c r="J68" s="34"/>
      <c r="K68" s="35">
        <f t="shared" si="2"/>
        <v>0</v>
      </c>
      <c r="L68" s="36">
        <f t="shared" si="0"/>
        <v>56</v>
      </c>
      <c r="M68" s="37"/>
      <c r="N68" s="25"/>
      <c r="O68" s="26"/>
      <c r="P68" s="25"/>
      <c r="Q68" s="25"/>
      <c r="R68" s="25"/>
      <c r="S68" s="27"/>
      <c r="T68" s="27"/>
      <c r="U68" s="28"/>
      <c r="V68" s="38">
        <f t="shared" si="1"/>
        <v>56</v>
      </c>
      <c r="AE68" s="1"/>
      <c r="AF68" s="1"/>
      <c r="AG68" s="1"/>
    </row>
    <row r="69" spans="1:33" ht="15.75" thickBot="1" x14ac:dyDescent="0.3">
      <c r="A69" s="42"/>
      <c r="B69" s="34" t="s">
        <v>19</v>
      </c>
      <c r="E69" s="34"/>
      <c r="F69" s="34"/>
      <c r="G69" s="34"/>
      <c r="H69" s="34"/>
      <c r="I69" s="34"/>
      <c r="J69" s="34"/>
      <c r="K69" s="35">
        <f t="shared" si="2"/>
        <v>0</v>
      </c>
      <c r="L69" s="36">
        <f t="shared" si="0"/>
        <v>57</v>
      </c>
      <c r="M69" s="37"/>
      <c r="N69" s="25"/>
      <c r="O69" s="26"/>
      <c r="P69" s="25"/>
      <c r="Q69" s="25"/>
      <c r="R69" s="25"/>
      <c r="S69" s="27"/>
      <c r="T69" s="27"/>
      <c r="U69" s="28"/>
      <c r="V69" s="38">
        <f t="shared" si="1"/>
        <v>57</v>
      </c>
      <c r="AE69" s="1"/>
      <c r="AF69" s="1"/>
      <c r="AG69" s="1"/>
    </row>
    <row r="70" spans="1:33" ht="15.75" thickBot="1" x14ac:dyDescent="0.3">
      <c r="A70" s="42"/>
      <c r="B70" s="34" t="s">
        <v>20</v>
      </c>
      <c r="E70" s="34"/>
      <c r="F70" s="34"/>
      <c r="G70" s="34"/>
      <c r="H70" s="34"/>
      <c r="I70" s="34"/>
      <c r="J70" s="34"/>
      <c r="K70" s="35">
        <f t="shared" si="2"/>
        <v>0</v>
      </c>
      <c r="L70" s="36">
        <f t="shared" si="0"/>
        <v>58</v>
      </c>
      <c r="M70" s="37"/>
      <c r="N70" s="25"/>
      <c r="O70" s="26"/>
      <c r="P70" s="25"/>
      <c r="Q70" s="25"/>
      <c r="R70" s="25"/>
      <c r="S70" s="27"/>
      <c r="T70" s="27"/>
      <c r="U70" s="28"/>
      <c r="V70" s="38">
        <f t="shared" si="1"/>
        <v>58</v>
      </c>
      <c r="AE70" s="1"/>
      <c r="AF70" s="1"/>
      <c r="AG70" s="1"/>
    </row>
    <row r="71" spans="1:33" ht="15.75" thickBot="1" x14ac:dyDescent="0.3">
      <c r="A71" s="42"/>
      <c r="B71" s="34" t="s">
        <v>21</v>
      </c>
      <c r="E71" s="34"/>
      <c r="F71" s="34"/>
      <c r="G71" s="34"/>
      <c r="H71" s="34"/>
      <c r="I71" s="34"/>
      <c r="J71" s="34"/>
      <c r="K71" s="35">
        <f t="shared" si="2"/>
        <v>0</v>
      </c>
      <c r="L71" s="36">
        <f t="shared" si="0"/>
        <v>59</v>
      </c>
      <c r="M71" s="37"/>
      <c r="N71" s="25"/>
      <c r="O71" s="26"/>
      <c r="P71" s="25"/>
      <c r="Q71" s="25"/>
      <c r="R71" s="25"/>
      <c r="S71" s="27"/>
      <c r="T71" s="27"/>
      <c r="U71" s="28"/>
      <c r="V71" s="38">
        <f t="shared" si="1"/>
        <v>59</v>
      </c>
      <c r="AE71" s="1"/>
      <c r="AF71" s="1"/>
      <c r="AG71" s="1"/>
    </row>
    <row r="72" spans="1:33" ht="15.75" thickBot="1" x14ac:dyDescent="0.3">
      <c r="A72" s="42"/>
      <c r="B72" s="34" t="s">
        <v>46</v>
      </c>
      <c r="E72" s="34"/>
      <c r="F72" s="34"/>
      <c r="G72" s="34"/>
      <c r="H72" s="34"/>
      <c r="I72" s="34"/>
      <c r="J72" s="34"/>
      <c r="K72" s="35">
        <f t="shared" si="2"/>
        <v>0</v>
      </c>
      <c r="L72" s="36">
        <f t="shared" ref="L72:L89" si="3">L71+1</f>
        <v>60</v>
      </c>
      <c r="M72" s="37"/>
      <c r="N72" s="25"/>
      <c r="O72" s="26"/>
      <c r="P72" s="25"/>
      <c r="Q72" s="25"/>
      <c r="R72" s="25"/>
      <c r="S72" s="27"/>
      <c r="T72" s="27"/>
      <c r="U72" s="28"/>
      <c r="V72" s="38">
        <f t="shared" ref="V72:V89" si="4">V71+1</f>
        <v>60</v>
      </c>
      <c r="AE72" s="1"/>
      <c r="AF72" s="1"/>
      <c r="AG72" s="1"/>
    </row>
    <row r="73" spans="1:33" ht="15.75" thickBot="1" x14ac:dyDescent="0.3">
      <c r="A73" s="42"/>
      <c r="B73" s="34" t="s">
        <v>23</v>
      </c>
      <c r="E73" s="34"/>
      <c r="F73" s="34"/>
      <c r="G73" s="34"/>
      <c r="H73" s="34"/>
      <c r="I73" s="34"/>
      <c r="J73" s="34"/>
      <c r="K73" s="35">
        <f t="shared" si="2"/>
        <v>0</v>
      </c>
      <c r="L73" s="36">
        <f t="shared" si="3"/>
        <v>61</v>
      </c>
      <c r="M73" s="37"/>
      <c r="N73" s="25"/>
      <c r="O73" s="26"/>
      <c r="P73" s="25"/>
      <c r="Q73" s="25"/>
      <c r="R73" s="25"/>
      <c r="S73" s="27"/>
      <c r="T73" s="27"/>
      <c r="U73" s="28"/>
      <c r="V73" s="38">
        <f t="shared" si="4"/>
        <v>61</v>
      </c>
    </row>
    <row r="74" spans="1:33" ht="15.75" thickBot="1" x14ac:dyDescent="0.3">
      <c r="A74" s="32"/>
      <c r="B74" s="34" t="s">
        <v>24</v>
      </c>
      <c r="E74" s="34"/>
      <c r="F74" s="34"/>
      <c r="G74" s="34"/>
      <c r="H74" s="34"/>
      <c r="I74" s="34"/>
      <c r="J74" s="34"/>
      <c r="K74" s="35">
        <f t="shared" si="2"/>
        <v>0</v>
      </c>
      <c r="L74" s="36">
        <f t="shared" si="3"/>
        <v>62</v>
      </c>
      <c r="M74" s="37"/>
      <c r="N74" s="25"/>
      <c r="O74" s="26"/>
      <c r="P74" s="25"/>
      <c r="Q74" s="25"/>
      <c r="R74" s="25"/>
      <c r="S74" s="27"/>
      <c r="T74" s="27"/>
      <c r="U74" s="28"/>
      <c r="V74" s="38">
        <f t="shared" si="4"/>
        <v>62</v>
      </c>
    </row>
    <row r="75" spans="1:33" ht="15.75" thickBot="1" x14ac:dyDescent="0.3">
      <c r="A75" s="42"/>
      <c r="B75" s="34" t="s">
        <v>25</v>
      </c>
      <c r="E75" s="34"/>
      <c r="F75" s="34"/>
      <c r="G75" s="34"/>
      <c r="H75" s="34"/>
      <c r="I75" s="34"/>
      <c r="J75" s="34"/>
      <c r="K75" s="35">
        <f t="shared" si="2"/>
        <v>0</v>
      </c>
      <c r="L75" s="36">
        <f t="shared" si="3"/>
        <v>63</v>
      </c>
      <c r="M75" s="37"/>
      <c r="N75" s="25"/>
      <c r="O75" s="26"/>
      <c r="P75" s="25"/>
      <c r="Q75" s="25"/>
      <c r="R75" s="25"/>
      <c r="S75" s="27"/>
      <c r="T75" s="27"/>
      <c r="U75" s="28"/>
      <c r="V75" s="38">
        <f t="shared" si="4"/>
        <v>63</v>
      </c>
    </row>
    <row r="76" spans="1:33" ht="15.75" thickBot="1" x14ac:dyDescent="0.3">
      <c r="A76" s="42"/>
      <c r="B76" s="34" t="s">
        <v>26</v>
      </c>
      <c r="E76" s="34"/>
      <c r="F76" s="34"/>
      <c r="G76" s="34"/>
      <c r="H76" s="34"/>
      <c r="I76" s="34"/>
      <c r="J76" s="34"/>
      <c r="K76" s="35">
        <f t="shared" si="2"/>
        <v>0</v>
      </c>
      <c r="L76" s="36">
        <f t="shared" si="3"/>
        <v>64</v>
      </c>
      <c r="M76" s="37"/>
      <c r="N76" s="25"/>
      <c r="O76" s="26"/>
      <c r="P76" s="25"/>
      <c r="Q76" s="25"/>
      <c r="R76" s="25"/>
      <c r="S76" s="27"/>
      <c r="T76" s="27"/>
      <c r="U76" s="28"/>
      <c r="V76" s="38">
        <f t="shared" si="4"/>
        <v>64</v>
      </c>
    </row>
    <row r="77" spans="1:33" ht="15.75" thickBot="1" x14ac:dyDescent="0.3">
      <c r="A77" s="39" t="s">
        <v>27</v>
      </c>
      <c r="B77" s="74"/>
      <c r="E77" s="74"/>
      <c r="F77" s="74"/>
      <c r="G77" s="74"/>
      <c r="H77" s="74"/>
      <c r="I77" s="74"/>
      <c r="J77" s="74"/>
      <c r="K77" s="66">
        <f t="shared" si="2"/>
        <v>0</v>
      </c>
      <c r="L77" s="36">
        <f t="shared" si="3"/>
        <v>65</v>
      </c>
      <c r="M77" s="24"/>
      <c r="N77" s="25"/>
      <c r="O77" s="26"/>
      <c r="P77" s="25"/>
      <c r="Q77" s="25"/>
      <c r="R77" s="25"/>
      <c r="S77" s="27"/>
      <c r="T77" s="27"/>
      <c r="U77" s="28"/>
      <c r="V77" s="38">
        <f t="shared" si="4"/>
        <v>65</v>
      </c>
    </row>
    <row r="78" spans="1:33" ht="15.75" thickBot="1" x14ac:dyDescent="0.3">
      <c r="A78" s="39" t="s">
        <v>28</v>
      </c>
      <c r="B78" s="74"/>
      <c r="E78" s="74"/>
      <c r="F78" s="74"/>
      <c r="G78" s="74"/>
      <c r="H78" s="74"/>
      <c r="I78" s="74"/>
      <c r="J78" s="74"/>
      <c r="K78" s="75">
        <f t="shared" si="2"/>
        <v>0</v>
      </c>
      <c r="L78" s="36">
        <f t="shared" si="3"/>
        <v>66</v>
      </c>
      <c r="M78" s="37"/>
      <c r="N78" s="25"/>
      <c r="O78" s="26"/>
      <c r="P78" s="25"/>
      <c r="Q78" s="25"/>
      <c r="R78" s="25"/>
      <c r="S78" s="27"/>
      <c r="T78" s="27"/>
      <c r="U78" s="28"/>
      <c r="V78" s="38">
        <f t="shared" si="4"/>
        <v>66</v>
      </c>
    </row>
    <row r="79" spans="1:33" ht="15.75" thickBot="1" x14ac:dyDescent="0.3">
      <c r="A79" s="70"/>
      <c r="B79" s="71"/>
      <c r="E79" s="32"/>
      <c r="F79" s="33"/>
      <c r="G79" s="33"/>
      <c r="H79" s="33"/>
      <c r="I79" s="33"/>
      <c r="J79" s="76" t="s">
        <v>47</v>
      </c>
      <c r="K79" s="73">
        <f>SUM(K63,K77:K78)</f>
        <v>0</v>
      </c>
      <c r="L79" s="36">
        <f t="shared" si="3"/>
        <v>67</v>
      </c>
      <c r="M79" s="37"/>
      <c r="N79" s="25"/>
      <c r="O79" s="26"/>
      <c r="P79" s="25"/>
      <c r="Q79" s="25"/>
      <c r="R79" s="25"/>
      <c r="S79" s="27"/>
      <c r="T79" s="27"/>
      <c r="U79" s="28"/>
      <c r="V79" s="38">
        <f t="shared" si="4"/>
        <v>67</v>
      </c>
    </row>
    <row r="80" spans="1:33" ht="15.75" thickBot="1" x14ac:dyDescent="0.3">
      <c r="A80" s="70"/>
      <c r="B80" s="71"/>
      <c r="E80" s="32"/>
      <c r="F80" s="33"/>
      <c r="G80" s="33"/>
      <c r="H80" s="33"/>
      <c r="I80" s="33"/>
      <c r="J80" s="72"/>
      <c r="K80" s="73"/>
      <c r="L80" s="36">
        <f t="shared" si="3"/>
        <v>68</v>
      </c>
      <c r="M80" s="37"/>
      <c r="N80" s="25"/>
      <c r="O80" s="26"/>
      <c r="P80" s="25"/>
      <c r="Q80" s="25"/>
      <c r="R80" s="25"/>
      <c r="S80" s="27"/>
      <c r="T80" s="27"/>
      <c r="U80" s="28"/>
      <c r="V80" s="38">
        <f t="shared" si="4"/>
        <v>68</v>
      </c>
    </row>
    <row r="81" spans="1:26" ht="15.75" thickBot="1" x14ac:dyDescent="0.3">
      <c r="A81" s="70" t="s">
        <v>48</v>
      </c>
      <c r="B81" s="68"/>
      <c r="E81" s="32"/>
      <c r="F81" s="68"/>
      <c r="G81" s="77"/>
      <c r="H81" s="77"/>
      <c r="I81" s="67"/>
      <c r="J81" s="78"/>
      <c r="K81" s="73"/>
      <c r="L81" s="36">
        <f t="shared" si="3"/>
        <v>69</v>
      </c>
      <c r="M81" s="37"/>
      <c r="N81" s="25"/>
      <c r="O81" s="26"/>
      <c r="P81" s="25"/>
      <c r="Q81" s="25"/>
      <c r="R81" s="25"/>
      <c r="S81" s="27"/>
      <c r="T81" s="27"/>
      <c r="U81" s="28"/>
      <c r="V81" s="38">
        <f t="shared" si="4"/>
        <v>69</v>
      </c>
    </row>
    <row r="82" spans="1:26" ht="15.75" thickBot="1" x14ac:dyDescent="0.3">
      <c r="A82" s="32"/>
      <c r="B82" s="79" t="s">
        <v>42</v>
      </c>
      <c r="E82" s="32"/>
      <c r="F82" s="68"/>
      <c r="G82" s="77"/>
      <c r="H82" s="77"/>
      <c r="I82" s="67"/>
      <c r="J82" s="78"/>
      <c r="K82" s="69">
        <f>K55</f>
        <v>0</v>
      </c>
      <c r="L82" s="36">
        <f t="shared" si="3"/>
        <v>70</v>
      </c>
      <c r="M82" s="37"/>
      <c r="N82" s="25"/>
      <c r="O82" s="26"/>
      <c r="P82" s="25"/>
      <c r="Q82" s="25"/>
      <c r="R82" s="25"/>
      <c r="S82" s="27"/>
      <c r="T82" s="27"/>
      <c r="U82" s="28"/>
      <c r="V82" s="38">
        <f t="shared" si="4"/>
        <v>70</v>
      </c>
    </row>
    <row r="83" spans="1:26" ht="15.75" thickBot="1" x14ac:dyDescent="0.3">
      <c r="A83" s="32"/>
      <c r="B83" s="79" t="s">
        <v>27</v>
      </c>
      <c r="E83" s="32"/>
      <c r="F83" s="68"/>
      <c r="G83" s="77"/>
      <c r="H83" s="77"/>
      <c r="I83" s="67"/>
      <c r="J83" s="78"/>
      <c r="K83" s="69">
        <f>K56</f>
        <v>0</v>
      </c>
      <c r="L83" s="36">
        <f t="shared" si="3"/>
        <v>71</v>
      </c>
      <c r="M83" s="24"/>
      <c r="N83" s="25"/>
      <c r="O83" s="26"/>
      <c r="P83" s="25"/>
      <c r="Q83" s="25"/>
      <c r="R83" s="25"/>
      <c r="S83" s="27"/>
      <c r="T83" s="27"/>
      <c r="U83" s="28"/>
      <c r="V83" s="38">
        <f t="shared" si="4"/>
        <v>71</v>
      </c>
    </row>
    <row r="84" spans="1:26" ht="15.75" thickBot="1" x14ac:dyDescent="0.3">
      <c r="A84" s="32"/>
      <c r="B84" s="79" t="s">
        <v>28</v>
      </c>
      <c r="E84" s="32"/>
      <c r="F84" s="68"/>
      <c r="G84" s="77"/>
      <c r="H84" s="77"/>
      <c r="I84" s="67"/>
      <c r="J84" s="78"/>
      <c r="K84" s="82">
        <f>K57</f>
        <v>0</v>
      </c>
      <c r="L84" s="36">
        <f t="shared" si="3"/>
        <v>72</v>
      </c>
      <c r="M84" s="37"/>
      <c r="N84" s="25"/>
      <c r="O84" s="26"/>
      <c r="P84" s="25"/>
      <c r="Q84" s="25"/>
      <c r="R84" s="25"/>
      <c r="S84" s="27"/>
      <c r="T84" s="27"/>
      <c r="U84" s="28"/>
      <c r="V84" s="38">
        <f t="shared" si="4"/>
        <v>72</v>
      </c>
    </row>
    <row r="85" spans="1:26" ht="15.75" thickBot="1" x14ac:dyDescent="0.3">
      <c r="A85" s="70"/>
      <c r="B85" s="68"/>
      <c r="E85" s="32"/>
      <c r="F85" s="68"/>
      <c r="G85" s="77"/>
      <c r="H85" s="77"/>
      <c r="I85" s="67"/>
      <c r="J85" s="78"/>
      <c r="K85" s="73">
        <f>SUM(K82:K84)</f>
        <v>0</v>
      </c>
      <c r="L85" s="36">
        <f t="shared" si="3"/>
        <v>73</v>
      </c>
      <c r="M85" s="37"/>
      <c r="N85" s="25"/>
      <c r="O85" s="26"/>
      <c r="P85" s="25"/>
      <c r="Q85" s="25"/>
      <c r="R85" s="25"/>
      <c r="S85" s="27"/>
      <c r="T85" s="27"/>
      <c r="U85" s="28"/>
      <c r="V85" s="38">
        <f t="shared" si="4"/>
        <v>73</v>
      </c>
      <c r="W85" s="63"/>
      <c r="X85" s="63"/>
      <c r="Y85" s="63"/>
      <c r="Z85" s="63"/>
    </row>
    <row r="86" spans="1:26" ht="15.75" thickBot="1" x14ac:dyDescent="0.3">
      <c r="A86" s="70"/>
      <c r="B86" s="68"/>
      <c r="E86" s="32"/>
      <c r="F86" s="68"/>
      <c r="G86" s="77"/>
      <c r="H86" s="77"/>
      <c r="I86" s="67"/>
      <c r="J86" s="78"/>
      <c r="K86" s="73"/>
      <c r="L86" s="36">
        <f t="shared" si="3"/>
        <v>74</v>
      </c>
      <c r="M86" s="37"/>
      <c r="N86" s="25"/>
      <c r="O86" s="26"/>
      <c r="P86" s="25"/>
      <c r="Q86" s="25"/>
      <c r="R86" s="25"/>
      <c r="S86" s="27"/>
      <c r="T86" s="27"/>
      <c r="U86" s="28"/>
      <c r="V86" s="38">
        <f t="shared" si="4"/>
        <v>74</v>
      </c>
      <c r="W86" s="63"/>
      <c r="X86" s="63"/>
      <c r="Y86" s="63"/>
      <c r="Z86" s="63"/>
    </row>
    <row r="87" spans="1:26" ht="15.75" thickBot="1" x14ac:dyDescent="0.3">
      <c r="A87" s="83" t="s">
        <v>49</v>
      </c>
      <c r="B87" s="71"/>
      <c r="E87" s="74"/>
      <c r="F87" s="71"/>
      <c r="G87" s="84"/>
      <c r="H87" s="84"/>
      <c r="I87" s="33"/>
      <c r="J87" s="72"/>
      <c r="K87" s="73">
        <f>K79-K85</f>
        <v>0</v>
      </c>
      <c r="L87" s="36">
        <f t="shared" si="3"/>
        <v>75</v>
      </c>
      <c r="M87" s="37"/>
      <c r="N87" s="25"/>
      <c r="O87" s="26"/>
      <c r="P87" s="25"/>
      <c r="Q87" s="25"/>
      <c r="R87" s="25"/>
      <c r="S87" s="27"/>
      <c r="T87" s="27"/>
      <c r="U87" s="28"/>
      <c r="V87" s="38">
        <f t="shared" si="4"/>
        <v>75</v>
      </c>
      <c r="W87" s="63"/>
      <c r="X87" s="63"/>
      <c r="Y87" s="63"/>
    </row>
    <row r="88" spans="1:26" ht="15.75" thickBot="1" x14ac:dyDescent="0.3">
      <c r="A88" s="32"/>
      <c r="B88" s="85" t="s">
        <v>50</v>
      </c>
      <c r="E88" s="32"/>
      <c r="F88" s="68"/>
      <c r="G88" s="77"/>
      <c r="H88" s="77"/>
      <c r="I88" s="67"/>
      <c r="J88" s="78"/>
      <c r="K88" s="82">
        <f>K30</f>
        <v>0</v>
      </c>
      <c r="L88" s="36">
        <f t="shared" si="3"/>
        <v>76</v>
      </c>
      <c r="M88" s="24"/>
      <c r="N88" s="25"/>
      <c r="O88" s="26"/>
      <c r="P88" s="25"/>
      <c r="Q88" s="25"/>
      <c r="R88" s="25"/>
      <c r="S88" s="27"/>
      <c r="T88" s="27"/>
      <c r="U88" s="28"/>
      <c r="V88" s="38">
        <f t="shared" si="4"/>
        <v>76</v>
      </c>
      <c r="W88" s="63"/>
      <c r="X88" s="63"/>
      <c r="Y88" s="63"/>
    </row>
    <row r="89" spans="1:26" ht="15.75" thickBot="1" x14ac:dyDescent="0.3">
      <c r="A89" s="32"/>
      <c r="B89" s="86"/>
      <c r="C89" s="86"/>
      <c r="D89" s="86"/>
      <c r="E89" s="86"/>
      <c r="F89" s="86"/>
      <c r="G89" s="62"/>
      <c r="H89" s="62"/>
      <c r="I89" s="62"/>
      <c r="J89" s="87"/>
      <c r="K89" s="73">
        <f>SUM(K87:K88)</f>
        <v>0</v>
      </c>
      <c r="L89" s="36">
        <f t="shared" si="3"/>
        <v>77</v>
      </c>
      <c r="M89" s="37"/>
      <c r="N89" s="25"/>
      <c r="O89" s="26"/>
      <c r="P89" s="25"/>
      <c r="Q89" s="25"/>
      <c r="R89" s="25"/>
      <c r="S89" s="27"/>
      <c r="T89" s="27"/>
      <c r="U89" s="28"/>
      <c r="V89" s="38">
        <f t="shared" si="4"/>
        <v>77</v>
      </c>
      <c r="W89" s="63"/>
      <c r="X89" s="63"/>
      <c r="Y89" s="63"/>
    </row>
    <row r="90" spans="1:26" ht="15.75" thickBot="1" x14ac:dyDescent="0.3">
      <c r="A90" s="33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88"/>
      <c r="M90" s="37"/>
      <c r="N90" s="25"/>
      <c r="O90" s="26"/>
      <c r="P90" s="25"/>
      <c r="Q90" s="25"/>
      <c r="R90" s="25"/>
      <c r="S90" s="27"/>
      <c r="T90" s="27"/>
      <c r="U90" s="28"/>
      <c r="W90" s="63"/>
      <c r="X90" s="63"/>
      <c r="Y90" s="63"/>
    </row>
    <row r="91" spans="1:26" ht="15.75" thickBot="1" x14ac:dyDescent="0.3">
      <c r="A91" s="89" t="s">
        <v>57</v>
      </c>
      <c r="B91" s="32"/>
      <c r="C91" s="32"/>
      <c r="D91" s="32"/>
      <c r="E91" s="32"/>
      <c r="F91" s="32"/>
      <c r="G91" s="32"/>
      <c r="H91" s="32"/>
      <c r="I91" s="32"/>
      <c r="J91" s="32"/>
      <c r="K91" s="88"/>
      <c r="M91" s="37"/>
      <c r="N91" s="25"/>
      <c r="O91" s="26"/>
      <c r="P91" s="25"/>
      <c r="Q91" s="25"/>
      <c r="R91" s="25"/>
      <c r="S91" s="27"/>
      <c r="T91" s="27"/>
      <c r="U91" s="28"/>
      <c r="W91" s="63"/>
      <c r="X91" s="63"/>
      <c r="Y91" s="63"/>
    </row>
    <row r="92" spans="1:26" x14ac:dyDescent="0.25">
      <c r="A92" s="89" t="s">
        <v>56</v>
      </c>
      <c r="B92" s="32"/>
      <c r="C92" s="32"/>
      <c r="D92" s="32"/>
      <c r="E92" s="32"/>
      <c r="F92" s="32"/>
      <c r="G92" s="32"/>
      <c r="H92" s="32"/>
      <c r="I92" s="32"/>
      <c r="J92" s="32"/>
      <c r="K92" s="88"/>
      <c r="W92" s="63"/>
      <c r="X92" s="63"/>
      <c r="Y92" s="63"/>
    </row>
    <row r="93" spans="1:26" x14ac:dyDescent="0.25">
      <c r="W93" s="63"/>
      <c r="X93" s="63"/>
      <c r="Y93" s="63"/>
    </row>
    <row r="94" spans="1:26" x14ac:dyDescent="0.25">
      <c r="W94" s="63"/>
      <c r="X94" s="63"/>
      <c r="Y94" s="63"/>
    </row>
    <row r="95" spans="1:26" x14ac:dyDescent="0.25">
      <c r="W95" s="63"/>
      <c r="X95" s="63"/>
      <c r="Y95" s="63"/>
    </row>
    <row r="96" spans="1:26" x14ac:dyDescent="0.25">
      <c r="W96" s="63"/>
      <c r="X96" s="63"/>
      <c r="Y96" s="63"/>
    </row>
  </sheetData>
  <mergeCells count="7">
    <mergeCell ref="R4:R5"/>
    <mergeCell ref="S4:U4"/>
    <mergeCell ref="A60:K60"/>
    <mergeCell ref="M4:N5"/>
    <mergeCell ref="O4:O5"/>
    <mergeCell ref="P4:P5"/>
    <mergeCell ref="Q4:Q5"/>
  </mergeCells>
  <printOptions horizontalCentered="1"/>
  <pageMargins left="0.25" right="0.25" top="0.25" bottom="0.25" header="0.3" footer="0.3"/>
  <pageSetup scale="79" orientation="portrait" verticalDpi="1200" r:id="rId1"/>
  <rowBreaks count="1" manualBreakCount="1">
    <brk id="59" max="16383" man="1"/>
  </rowBreaks>
  <colBreaks count="1" manualBreakCount="1">
    <brk id="1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Report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Jourdan</dc:creator>
  <cp:lastModifiedBy>Pierre Rutledge</cp:lastModifiedBy>
  <dcterms:created xsi:type="dcterms:W3CDTF">2023-08-30T12:52:27Z</dcterms:created>
  <dcterms:modified xsi:type="dcterms:W3CDTF">2023-09-08T11:58:55Z</dcterms:modified>
</cp:coreProperties>
</file>